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166" i="1" l="1"/>
  <c r="M165" i="1"/>
  <c r="M164" i="1"/>
  <c r="M163" i="1"/>
  <c r="M162" i="1"/>
  <c r="E162" i="1"/>
  <c r="M161" i="1"/>
  <c r="E161" i="1"/>
  <c r="M160" i="1"/>
  <c r="E160" i="1"/>
  <c r="M159" i="1"/>
  <c r="E159" i="1"/>
  <c r="M158" i="1"/>
  <c r="E158" i="1"/>
  <c r="M157" i="1"/>
  <c r="E157" i="1"/>
  <c r="M156" i="1"/>
  <c r="E156" i="1"/>
  <c r="M155" i="1"/>
  <c r="E155" i="1"/>
  <c r="M154" i="1"/>
  <c r="E154" i="1"/>
  <c r="M153" i="1"/>
  <c r="E153" i="1"/>
  <c r="M152" i="1"/>
  <c r="E152" i="1"/>
  <c r="M151" i="1"/>
  <c r="E151" i="1"/>
  <c r="M150" i="1"/>
  <c r="E150" i="1"/>
  <c r="M149" i="1"/>
  <c r="E149" i="1"/>
  <c r="M148" i="1"/>
  <c r="E148" i="1"/>
  <c r="M147" i="1"/>
  <c r="E147" i="1"/>
  <c r="M146" i="1"/>
  <c r="E146" i="1"/>
  <c r="M145" i="1"/>
  <c r="E145" i="1"/>
  <c r="M144" i="1"/>
  <c r="E144" i="1"/>
  <c r="M143" i="1"/>
  <c r="E143" i="1"/>
  <c r="M142" i="1"/>
  <c r="E142" i="1"/>
  <c r="M141" i="1"/>
  <c r="E141" i="1"/>
  <c r="M140" i="1"/>
  <c r="E140" i="1"/>
  <c r="M139" i="1"/>
  <c r="E139" i="1"/>
  <c r="M138" i="1"/>
  <c r="E138" i="1"/>
  <c r="M137" i="1"/>
  <c r="E137" i="1"/>
  <c r="M136" i="1"/>
  <c r="E136" i="1"/>
  <c r="M135" i="1"/>
  <c r="E135" i="1"/>
  <c r="M134" i="1"/>
  <c r="E134" i="1"/>
  <c r="M133" i="1"/>
  <c r="E133" i="1"/>
  <c r="M132" i="1"/>
  <c r="E132" i="1"/>
  <c r="M131" i="1"/>
  <c r="E131" i="1"/>
  <c r="M130" i="1"/>
  <c r="E130" i="1"/>
  <c r="M129" i="1"/>
  <c r="E129" i="1"/>
  <c r="M128" i="1"/>
  <c r="E128" i="1"/>
  <c r="M127" i="1"/>
  <c r="E127" i="1"/>
  <c r="M126" i="1"/>
  <c r="E126" i="1"/>
  <c r="M125" i="1"/>
  <c r="E125" i="1"/>
  <c r="M124" i="1"/>
  <c r="E124" i="1"/>
  <c r="M123" i="1"/>
  <c r="E123" i="1"/>
  <c r="M122" i="1"/>
  <c r="E122" i="1"/>
  <c r="M121" i="1"/>
  <c r="E121" i="1"/>
  <c r="M120" i="1"/>
  <c r="E120" i="1"/>
  <c r="M119" i="1"/>
  <c r="E119" i="1"/>
  <c r="M118" i="1"/>
  <c r="E118" i="1"/>
  <c r="M117" i="1"/>
  <c r="E117" i="1"/>
  <c r="M116" i="1"/>
  <c r="E116" i="1"/>
  <c r="M115" i="1"/>
  <c r="E115" i="1"/>
  <c r="M114" i="1"/>
  <c r="E114" i="1"/>
  <c r="M113" i="1"/>
  <c r="E113" i="1"/>
  <c r="M112" i="1"/>
  <c r="E112" i="1"/>
  <c r="M111" i="1"/>
  <c r="E111" i="1"/>
  <c r="M110" i="1"/>
  <c r="E110" i="1"/>
  <c r="M109" i="1"/>
  <c r="E109" i="1"/>
  <c r="M108" i="1"/>
  <c r="E108" i="1"/>
  <c r="M107" i="1"/>
  <c r="E107" i="1"/>
  <c r="M106" i="1"/>
  <c r="E106" i="1"/>
  <c r="M105" i="1"/>
  <c r="E105" i="1"/>
  <c r="M104" i="1"/>
  <c r="E104" i="1"/>
  <c r="M103" i="1"/>
  <c r="E103" i="1"/>
  <c r="M102" i="1"/>
  <c r="E102" i="1"/>
  <c r="M101" i="1"/>
  <c r="E101" i="1"/>
  <c r="M100" i="1"/>
  <c r="E100" i="1"/>
  <c r="M99" i="1"/>
  <c r="E99" i="1"/>
  <c r="M98" i="1"/>
  <c r="E98" i="1"/>
  <c r="M97" i="1"/>
  <c r="E97" i="1"/>
  <c r="M96" i="1"/>
  <c r="E96" i="1"/>
  <c r="M95" i="1"/>
  <c r="E95" i="1"/>
  <c r="M94" i="1"/>
  <c r="E94" i="1"/>
  <c r="M93" i="1"/>
  <c r="E93" i="1"/>
  <c r="M92" i="1"/>
  <c r="E92" i="1"/>
  <c r="M91" i="1"/>
  <c r="E91" i="1"/>
  <c r="M90" i="1"/>
  <c r="E90" i="1"/>
  <c r="M89" i="1"/>
  <c r="E89" i="1"/>
  <c r="M88" i="1"/>
  <c r="E88" i="1"/>
  <c r="M87" i="1"/>
  <c r="E87" i="1"/>
  <c r="M86" i="1"/>
  <c r="E86" i="1"/>
  <c r="M85" i="1"/>
  <c r="E85" i="1"/>
  <c r="M84" i="1"/>
  <c r="E84" i="1"/>
  <c r="M83" i="1"/>
  <c r="E83" i="1"/>
  <c r="M82" i="1"/>
  <c r="E82" i="1"/>
  <c r="M81" i="1"/>
  <c r="E81" i="1"/>
  <c r="M80" i="1"/>
  <c r="E80" i="1"/>
  <c r="M79" i="1"/>
  <c r="E79" i="1"/>
  <c r="M78" i="1"/>
  <c r="E78" i="1"/>
  <c r="M77" i="1"/>
  <c r="E77" i="1"/>
  <c r="M76" i="1"/>
  <c r="E76" i="1"/>
  <c r="M75" i="1"/>
  <c r="E75" i="1"/>
  <c r="M74" i="1"/>
  <c r="E74" i="1"/>
  <c r="M73" i="1"/>
  <c r="E73" i="1"/>
  <c r="M72" i="1"/>
  <c r="E72" i="1"/>
  <c r="M71" i="1"/>
  <c r="E71" i="1"/>
  <c r="M70" i="1"/>
  <c r="E70" i="1"/>
  <c r="M69" i="1"/>
  <c r="E69" i="1"/>
  <c r="M68" i="1"/>
  <c r="E68" i="1"/>
  <c r="M67" i="1"/>
  <c r="E67" i="1"/>
  <c r="M66" i="1"/>
  <c r="E66" i="1"/>
  <c r="M65" i="1"/>
  <c r="E65" i="1"/>
  <c r="M64" i="1"/>
  <c r="E64" i="1"/>
  <c r="M63" i="1"/>
  <c r="E63" i="1"/>
  <c r="M62" i="1"/>
  <c r="E62" i="1"/>
  <c r="M61" i="1"/>
  <c r="E61" i="1"/>
  <c r="M60" i="1"/>
  <c r="E60" i="1"/>
  <c r="M59" i="1"/>
  <c r="E59" i="1"/>
  <c r="M58" i="1"/>
  <c r="E58" i="1"/>
  <c r="M57" i="1"/>
  <c r="E57" i="1"/>
  <c r="M56" i="1"/>
  <c r="E56" i="1"/>
  <c r="M55" i="1"/>
  <c r="E55" i="1"/>
  <c r="M54" i="1"/>
  <c r="E54" i="1"/>
  <c r="M53" i="1"/>
  <c r="E53" i="1"/>
  <c r="M52" i="1"/>
  <c r="E52" i="1"/>
  <c r="M51" i="1"/>
  <c r="E51" i="1"/>
  <c r="M50" i="1"/>
  <c r="E50" i="1"/>
  <c r="M49" i="1"/>
  <c r="E49" i="1"/>
  <c r="M48" i="1"/>
  <c r="E48" i="1"/>
  <c r="M47" i="1"/>
  <c r="E47" i="1"/>
  <c r="M46" i="1"/>
  <c r="E46" i="1"/>
  <c r="M45" i="1"/>
  <c r="E45" i="1"/>
  <c r="M44" i="1"/>
  <c r="E44" i="1"/>
  <c r="M43" i="1"/>
  <c r="E43" i="1"/>
  <c r="M42" i="1"/>
  <c r="E42" i="1"/>
  <c r="M41" i="1"/>
  <c r="E41" i="1"/>
  <c r="M40" i="1"/>
  <c r="E40" i="1"/>
  <c r="M39" i="1"/>
  <c r="E39" i="1"/>
  <c r="M38" i="1"/>
  <c r="E38" i="1"/>
  <c r="M37" i="1"/>
  <c r="E37" i="1"/>
  <c r="M36" i="1"/>
  <c r="E36" i="1"/>
  <c r="M35" i="1"/>
  <c r="E35" i="1"/>
  <c r="M34" i="1"/>
  <c r="E34" i="1"/>
  <c r="M33" i="1"/>
  <c r="E33" i="1"/>
  <c r="M32" i="1"/>
  <c r="E32" i="1"/>
  <c r="M31" i="1"/>
  <c r="E31" i="1"/>
  <c r="M30" i="1"/>
  <c r="E30" i="1"/>
  <c r="M29" i="1"/>
  <c r="E29" i="1"/>
  <c r="M28" i="1"/>
  <c r="E28" i="1"/>
  <c r="M27" i="1"/>
  <c r="M26" i="1"/>
  <c r="E26" i="1"/>
  <c r="M25" i="1"/>
  <c r="E25" i="1"/>
  <c r="M24" i="1"/>
  <c r="E24" i="1"/>
  <c r="M23" i="1"/>
  <c r="E23" i="1"/>
  <c r="M22" i="1"/>
  <c r="E22" i="1"/>
  <c r="M21" i="1"/>
  <c r="E21" i="1"/>
  <c r="M20" i="1"/>
  <c r="E20" i="1"/>
  <c r="M19" i="1"/>
  <c r="E19" i="1"/>
  <c r="M18" i="1"/>
  <c r="E18" i="1"/>
  <c r="M17" i="1"/>
  <c r="E17" i="1"/>
  <c r="M16" i="1"/>
  <c r="E16" i="1"/>
  <c r="M15" i="1"/>
  <c r="E15" i="1"/>
  <c r="M14" i="1"/>
  <c r="E14" i="1"/>
  <c r="M13" i="1"/>
  <c r="E13" i="1"/>
  <c r="M12" i="1"/>
  <c r="E12" i="1"/>
  <c r="M11" i="1"/>
  <c r="E11" i="1"/>
  <c r="M10" i="1"/>
  <c r="E10" i="1"/>
  <c r="M9" i="1"/>
  <c r="E9" i="1"/>
  <c r="M8" i="1"/>
  <c r="E8" i="1"/>
  <c r="M7" i="1"/>
  <c r="E7" i="1"/>
  <c r="M6" i="1"/>
  <c r="E6" i="1"/>
  <c r="M5" i="1"/>
  <c r="E5" i="1"/>
  <c r="M4" i="1"/>
  <c r="E4" i="1"/>
  <c r="M3" i="1"/>
  <c r="E3" i="1"/>
  <c r="M2" i="1"/>
  <c r="E2" i="1"/>
  <c r="N1" i="1"/>
  <c r="F1" i="1"/>
</calcChain>
</file>

<file path=xl/sharedStrings.xml><?xml version="1.0" encoding="utf-8"?>
<sst xmlns="http://schemas.openxmlformats.org/spreadsheetml/2006/main" count="337" uniqueCount="334">
  <si>
    <t>שם</t>
  </si>
  <si>
    <t>מס' ני''ע</t>
  </si>
  <si>
    <t>שער בסיס (באגורות)</t>
  </si>
  <si>
    <t>ביקוש (במיליוני מניות)</t>
  </si>
  <si>
    <t>אאורה</t>
  </si>
  <si>
    <t>אבגול</t>
  </si>
  <si>
    <t>אבוג'ן</t>
  </si>
  <si>
    <t>אביב בניה</t>
  </si>
  <si>
    <t>אברבוך</t>
  </si>
  <si>
    <t>אגוד</t>
  </si>
  <si>
    <t>אדגר</t>
  </si>
  <si>
    <t>או פי סי אנרגיה</t>
  </si>
  <si>
    <t>או.אר.טי</t>
  </si>
  <si>
    <t>אוברסיז</t>
  </si>
  <si>
    <t>אוגווינד</t>
  </si>
  <si>
    <t>אודיוקודס</t>
  </si>
  <si>
    <t>אופטיבייס</t>
  </si>
  <si>
    <t>אופל בלאנס</t>
  </si>
  <si>
    <t>אופקו הלת'</t>
  </si>
  <si>
    <t>אורביט</t>
  </si>
  <si>
    <t>אורון קבוצה</t>
  </si>
  <si>
    <t>אוריין</t>
  </si>
  <si>
    <t>אורמד פארמ</t>
  </si>
  <si>
    <t>אורמת טכנו</t>
  </si>
  <si>
    <t>אזורים</t>
  </si>
  <si>
    <t>אטראו שוקי הון</t>
  </si>
  <si>
    <t>איביאי בית השק</t>
  </si>
  <si>
    <t>איביאי טכ עילית</t>
  </si>
  <si>
    <t>איי.אפ.אפ</t>
  </si>
  <si>
    <t>איי.סי.אל</t>
  </si>
  <si>
    <t>אייאיאס</t>
  </si>
  <si>
    <t>איידיאיי ביטוח</t>
  </si>
  <si>
    <t>איילון</t>
  </si>
  <si>
    <t>אייסקיור מדיקל</t>
  </si>
  <si>
    <t>אילקס מדיקל</t>
  </si>
  <si>
    <t>אינטרקיור</t>
  </si>
  <si>
    <t>אינרום</t>
  </si>
  <si>
    <t>איסתא</t>
  </si>
  <si>
    <t>איתמר</t>
  </si>
  <si>
    <t>אל על</t>
  </si>
  <si>
    <t>אלביט מערכות</t>
  </si>
  <si>
    <t>אלוט</t>
  </si>
  <si>
    <t>אלומיי</t>
  </si>
  <si>
    <t>אלון גז</t>
  </si>
  <si>
    <t>אלוני חץ</t>
  </si>
  <si>
    <t>אלטשולר שחם גמל</t>
  </si>
  <si>
    <t>אליום מדיקל</t>
  </si>
  <si>
    <t>אלמוגים</t>
  </si>
  <si>
    <t>אלמור חשמל</t>
  </si>
  <si>
    <t>אלקו</t>
  </si>
  <si>
    <t>אלקטרה</t>
  </si>
  <si>
    <t>אלקטרה נדלן</t>
  </si>
  <si>
    <t>אלקטרה צריכה</t>
  </si>
  <si>
    <t>אלקטריאון</t>
  </si>
  <si>
    <t>אלרוב נדלן</t>
  </si>
  <si>
    <t>אלרון</t>
  </si>
  <si>
    <t>אמות</t>
  </si>
  <si>
    <t>אמיליה פיתוח</t>
  </si>
  <si>
    <t>אמנת</t>
  </si>
  <si>
    <t>אמת</t>
  </si>
  <si>
    <t>אנגל שלמה</t>
  </si>
  <si>
    <t>אנלייבקס</t>
  </si>
  <si>
    <t>אנלייט אנרגיה</t>
  </si>
  <si>
    <t>אנליסט</t>
  </si>
  <si>
    <t>אנרג'יאן</t>
  </si>
  <si>
    <t>אנרג'יקס</t>
  </si>
  <si>
    <t>אסאר אקורד</t>
  </si>
  <si>
    <t>אספן גרופ</t>
  </si>
  <si>
    <t>אפי נכסים</t>
  </si>
  <si>
    <t>אפקון החזקות</t>
  </si>
  <si>
    <t>אפריקה מגורים</t>
  </si>
  <si>
    <t>אקויטל</t>
  </si>
  <si>
    <t>ארד</t>
  </si>
  <si>
    <t>ארית תעשיות</t>
  </si>
  <si>
    <t>ארן</t>
  </si>
  <si>
    <t>ארפורט סיטי</t>
  </si>
  <si>
    <t>ארקו החזקות</t>
  </si>
  <si>
    <t>אשטרום נכסים</t>
  </si>
  <si>
    <t>אשטרום קבוצה</t>
  </si>
  <si>
    <t>באטמ</t>
  </si>
  <si>
    <t>בבילון</t>
  </si>
  <si>
    <t>בונוס ביוגרופ</t>
  </si>
  <si>
    <t>בזן</t>
  </si>
  <si>
    <t>בזק</t>
  </si>
  <si>
    <t>בי קומיונקיישנס</t>
  </si>
  <si>
    <t>ביג</t>
  </si>
  <si>
    <t>ביו ויו</t>
  </si>
  <si>
    <t>ביוליין</t>
  </si>
  <si>
    <t>ביומיקס</t>
  </si>
  <si>
    <t>בינלאומי</t>
  </si>
  <si>
    <t>בירמן</t>
  </si>
  <si>
    <t>בית הזהב</t>
  </si>
  <si>
    <t>בית שמש</t>
  </si>
  <si>
    <t>בראק אן וי</t>
  </si>
  <si>
    <t>בריינסוויי</t>
  </si>
  <si>
    <t>ברימאג</t>
  </si>
  <si>
    <t>ברם תעשיות</t>
  </si>
  <si>
    <t>ברן</t>
  </si>
  <si>
    <t>ברנד</t>
  </si>
  <si>
    <t>ברנמילר</t>
  </si>
  <si>
    <t>ג'י וואן</t>
  </si>
  <si>
    <t>ג'י.פי גלובל</t>
  </si>
  <si>
    <t>ג'נריישן קפיטל</t>
  </si>
  <si>
    <t>גאון קבוצה</t>
  </si>
  <si>
    <t>גב ים</t>
  </si>
  <si>
    <t>גולד</t>
  </si>
  <si>
    <t>גולן פלסטיק</t>
  </si>
  <si>
    <t>גולף</t>
  </si>
  <si>
    <t>גזית גלוב</t>
  </si>
  <si>
    <t>גיבוי אחזקות</t>
  </si>
  <si>
    <t>גיקס</t>
  </si>
  <si>
    <t>גלובל כנפיים</t>
  </si>
  <si>
    <t>גלוברנדס</t>
  </si>
  <si>
    <t>גן שמואל</t>
  </si>
  <si>
    <t>גניגר</t>
  </si>
  <si>
    <t>דוניץ</t>
  </si>
  <si>
    <t>דור אלון</t>
  </si>
  <si>
    <t>דורסל</t>
  </si>
  <si>
    <t>דיסקונט       א</t>
  </si>
  <si>
    <t>דיסקונט השקעות</t>
  </si>
  <si>
    <t>דלק קבוצה</t>
  </si>
  <si>
    <t>דלק קידוחים יהש</t>
  </si>
  <si>
    <t>דלק רכב</t>
  </si>
  <si>
    <t>דלק תמלוגים</t>
  </si>
  <si>
    <t>דלתא</t>
  </si>
  <si>
    <t>דמרי</t>
  </si>
  <si>
    <t>דנאל</t>
  </si>
  <si>
    <t>הבורסה לניע בתא</t>
  </si>
  <si>
    <t>הולמס פלייס</t>
  </si>
  <si>
    <t>הזדמנות יהש</t>
  </si>
  <si>
    <t>הכשרת הישוב</t>
  </si>
  <si>
    <t>הלמן אלדובי השק</t>
  </si>
  <si>
    <t>המלט</t>
  </si>
  <si>
    <t>המשביר 365</t>
  </si>
  <si>
    <t>הפניקס</t>
  </si>
  <si>
    <t>הראל השקעות</t>
  </si>
  <si>
    <t>וואן טכנולוגיות</t>
  </si>
  <si>
    <t>וויי בוקס</t>
  </si>
  <si>
    <t>וילאר</t>
  </si>
  <si>
    <t>וילי פוד</t>
  </si>
  <si>
    <t>ויקטורי</t>
  </si>
  <si>
    <t>ויתניה</t>
  </si>
  <si>
    <t>זנלכל</t>
  </si>
  <si>
    <t>חברה לישראל</t>
  </si>
  <si>
    <t>חג'ג'</t>
  </si>
  <si>
    <t>חד</t>
  </si>
  <si>
    <t>חילן</t>
  </si>
  <si>
    <t>חירון</t>
  </si>
  <si>
    <t>חלל תקשורת</t>
  </si>
  <si>
    <t>חמת</t>
  </si>
  <si>
    <t>חנן מור</t>
  </si>
  <si>
    <t>טאואר</t>
  </si>
  <si>
    <t>טבע</t>
  </si>
  <si>
    <t>טוגדר</t>
  </si>
  <si>
    <t>טיב טעם</t>
  </si>
  <si>
    <t>טלדור</t>
  </si>
  <si>
    <t>טלסיס</t>
  </si>
  <si>
    <t>טלרד נטוורקס</t>
  </si>
  <si>
    <t>יוחננוף</t>
  </si>
  <si>
    <t>יוטרון</t>
  </si>
  <si>
    <t>יונט קרדיט</t>
  </si>
  <si>
    <t>יוניבו</t>
  </si>
  <si>
    <t>יוניטרוניקס</t>
  </si>
  <si>
    <t>יצוא</t>
  </si>
  <si>
    <t>ירושלים</t>
  </si>
  <si>
    <t>ישראכרט</t>
  </si>
  <si>
    <t>ישראל קנדה</t>
  </si>
  <si>
    <t>ישראמקו     יהש</t>
  </si>
  <si>
    <t>ישרס</t>
  </si>
  <si>
    <t>כהן פיתוח</t>
  </si>
  <si>
    <t>כיטוב פארמה</t>
  </si>
  <si>
    <t>כלל ביוטכנו</t>
  </si>
  <si>
    <t>כלל משקאות</t>
  </si>
  <si>
    <t>כלל עסקי ביטוח</t>
  </si>
  <si>
    <t>כן פייט ביופרמה</t>
  </si>
  <si>
    <t>כנפיים</t>
  </si>
  <si>
    <t>כפרית</t>
  </si>
  <si>
    <t>לאומי</t>
  </si>
  <si>
    <t>להב</t>
  </si>
  <si>
    <t>לודן</t>
  </si>
  <si>
    <t>לוינשטין הנדסה</t>
  </si>
  <si>
    <t>לוינשטין נכסים</t>
  </si>
  <si>
    <t>ליבנטל</t>
  </si>
  <si>
    <t>לידר השקעות</t>
  </si>
  <si>
    <t>לייבפרסון</t>
  </si>
  <si>
    <t>ליניאג תרפיוטיק</t>
  </si>
  <si>
    <t>לסיכו</t>
  </si>
  <si>
    <t>לפידות חלץ יהש</t>
  </si>
  <si>
    <t>לפידות קפיטל</t>
  </si>
  <si>
    <t>מבטח שמיר</t>
  </si>
  <si>
    <t>מבנה</t>
  </si>
  <si>
    <t>מג'יק</t>
  </si>
  <si>
    <t>מגדל ביטוח</t>
  </si>
  <si>
    <t>מגדלי תיכון</t>
  </si>
  <si>
    <t>מגה אור</t>
  </si>
  <si>
    <t>מגוריט</t>
  </si>
  <si>
    <t>מדטכניקה</t>
  </si>
  <si>
    <t>מדיגוס</t>
  </si>
  <si>
    <t>מדיפאואר</t>
  </si>
  <si>
    <t>מהדרין</t>
  </si>
  <si>
    <t>מודיעין   יהש</t>
  </si>
  <si>
    <t>מור השקעות</t>
  </si>
  <si>
    <t>מזרחי טפחות</t>
  </si>
  <si>
    <t>מטריקס</t>
  </si>
  <si>
    <t>מיחשוב ישר קב</t>
  </si>
  <si>
    <t>מיט-טק</t>
  </si>
  <si>
    <t>מיטב דש</t>
  </si>
  <si>
    <t>מיטרוניקס</t>
  </si>
  <si>
    <t>מיי סייז</t>
  </si>
  <si>
    <t>מישורים</t>
  </si>
  <si>
    <t>מליסרון</t>
  </si>
  <si>
    <t>מלם תים</t>
  </si>
  <si>
    <t>ממן</t>
  </si>
  <si>
    <t>מנדלסוןתשת</t>
  </si>
  <si>
    <t>מנורה מב החז</t>
  </si>
  <si>
    <t>מניבים ריט</t>
  </si>
  <si>
    <t>מנרב</t>
  </si>
  <si>
    <t>נאוויטס פטר יהש</t>
  </si>
  <si>
    <t>נאוי</t>
  </si>
  <si>
    <t>נובה</t>
  </si>
  <si>
    <t>נובולוג</t>
  </si>
  <si>
    <t>נורסטאר</t>
  </si>
  <si>
    <t>נטו אחזקות</t>
  </si>
  <si>
    <t>נטו מלינדה</t>
  </si>
  <si>
    <t>נייס</t>
  </si>
  <si>
    <t>נייר חדרה</t>
  </si>
  <si>
    <t>ניסן</t>
  </si>
  <si>
    <t>נכסים ובנין</t>
  </si>
  <si>
    <t>נפטא</t>
  </si>
  <si>
    <t>נתנאל גרופ</t>
  </si>
  <si>
    <t>סאמיט</t>
  </si>
  <si>
    <t>סאני תקשורת</t>
  </si>
  <si>
    <t>סאנפלאואר</t>
  </si>
  <si>
    <t>סאפיינס</t>
  </si>
  <si>
    <t>סולגרין</t>
  </si>
  <si>
    <t>סומוטו</t>
  </si>
  <si>
    <t>סינאל</t>
  </si>
  <si>
    <t>סלע נדלן</t>
  </si>
  <si>
    <t>סלקום</t>
  </si>
  <si>
    <t>סנו</t>
  </si>
  <si>
    <t>ספאנטק</t>
  </si>
  <si>
    <t>סקופ</t>
  </si>
  <si>
    <t>סקייליין</t>
  </si>
  <si>
    <t>עדיקה סטייל</t>
  </si>
  <si>
    <t>עזריאלי קבוצה</t>
  </si>
  <si>
    <t>על בד</t>
  </si>
  <si>
    <t>עמיר שיווק</t>
  </si>
  <si>
    <t>ערד</t>
  </si>
  <si>
    <t>עשות</t>
  </si>
  <si>
    <t>פארמוקן</t>
  </si>
  <si>
    <t>פוורפליט</t>
  </si>
  <si>
    <t>פוליגון</t>
  </si>
  <si>
    <t>פועלים</t>
  </si>
  <si>
    <t>פועלים איביאי</t>
  </si>
  <si>
    <t>פוקס</t>
  </si>
  <si>
    <t>פורמולה מערכות</t>
  </si>
  <si>
    <t>פורסייט</t>
  </si>
  <si>
    <t>פז נפט</t>
  </si>
  <si>
    <t>פיבי</t>
  </si>
  <si>
    <t>פייטון</t>
  </si>
  <si>
    <t>פיסיבי טכנ</t>
  </si>
  <si>
    <t>פלוריסטם</t>
  </si>
  <si>
    <t>פלסאון תעשיות</t>
  </si>
  <si>
    <t>פלסטו קרגל</t>
  </si>
  <si>
    <t>פלרם</t>
  </si>
  <si>
    <t>פמס</t>
  </si>
  <si>
    <t>פנאקסיה ישראל</t>
  </si>
  <si>
    <t>פנינסולה</t>
  </si>
  <si>
    <t>פרוטליקס</t>
  </si>
  <si>
    <t>פרטנר</t>
  </si>
  <si>
    <t>פריגו</t>
  </si>
  <si>
    <t>פרידנזון</t>
  </si>
  <si>
    <t>פריון נטוורק</t>
  </si>
  <si>
    <t>פריורטק</t>
  </si>
  <si>
    <t>פרשמרקט</t>
  </si>
  <si>
    <t>פרשקובסקי</t>
  </si>
  <si>
    <t>פתאל החזקות</t>
  </si>
  <si>
    <t>צור</t>
  </si>
  <si>
    <t>צמח המרמן</t>
  </si>
  <si>
    <t>צרפתי</t>
  </si>
  <si>
    <t>קדימהסטם</t>
  </si>
  <si>
    <t>קו מנחה</t>
  </si>
  <si>
    <t>קווינקו</t>
  </si>
  <si>
    <t>קווליטאו</t>
  </si>
  <si>
    <t>קומפיוגן</t>
  </si>
  <si>
    <t>קליל</t>
  </si>
  <si>
    <t>קמהדע</t>
  </si>
  <si>
    <t>קמטק</t>
  </si>
  <si>
    <t>קנון</t>
  </si>
  <si>
    <t>קסטרו</t>
  </si>
  <si>
    <t>קפיטל פוינט</t>
  </si>
  <si>
    <t>קרדן ישראל</t>
  </si>
  <si>
    <t>קרדן נדלן</t>
  </si>
  <si>
    <t>קרור</t>
  </si>
  <si>
    <t>קרסו</t>
  </si>
  <si>
    <t>ראלקו</t>
  </si>
  <si>
    <t>רבד</t>
  </si>
  <si>
    <t>רבוע נדלן</t>
  </si>
  <si>
    <t>רבל</t>
  </si>
  <si>
    <t>רובוגרופ</t>
  </si>
  <si>
    <t>רוטשטיין</t>
  </si>
  <si>
    <t>ריט 1</t>
  </si>
  <si>
    <t>ריט אזורים ליוי</t>
  </si>
  <si>
    <t>רימוני</t>
  </si>
  <si>
    <t>רם און</t>
  </si>
  <si>
    <t>רמי לוי</t>
  </si>
  <si>
    <t>רני צים</t>
  </si>
  <si>
    <t>רפק</t>
  </si>
  <si>
    <t>רציו      יהש</t>
  </si>
  <si>
    <t>רציו פטרול  יהש</t>
  </si>
  <si>
    <t>רקח</t>
  </si>
  <si>
    <t>שגריר</t>
  </si>
  <si>
    <t>שוהם ביזנס</t>
  </si>
  <si>
    <t>שופרסל</t>
  </si>
  <si>
    <t>שטראוס</t>
  </si>
  <si>
    <t>שיח מדיקל</t>
  </si>
  <si>
    <t>שיכון ובינוי</t>
  </si>
  <si>
    <t>שירותי בנק אוטו</t>
  </si>
  <si>
    <t>שלאג</t>
  </si>
  <si>
    <t>שמן תעשיות</t>
  </si>
  <si>
    <t>שניב</t>
  </si>
  <si>
    <t>שנפ</t>
  </si>
  <si>
    <t>שפיר הנדסה</t>
  </si>
  <si>
    <t>תאת טכנו</t>
  </si>
  <si>
    <t>תדאה</t>
  </si>
  <si>
    <t>תדיראן הולדינגס</t>
  </si>
  <si>
    <t>תיא השקעות</t>
  </si>
  <si>
    <t>תיקון עולם קנבט</t>
  </si>
  <si>
    <t>תמר פטרוליום</t>
  </si>
  <si>
    <t>תעוזה</t>
  </si>
  <si>
    <t>ביקושים והיצעים שקרנות הסל ישרימו למניות בשלב נעילת המסחר ביום חמישי ה 2.7.</t>
  </si>
  <si>
    <t>ביקוש במיליוני שקלים</t>
  </si>
  <si>
    <t>היצע במיליוני שקלים</t>
  </si>
  <si>
    <t>היצע (במיליוני מניות)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</si>
</sst>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2" borderId="0" xfId="0" applyNumberFormat="1" applyFill="1"/>
    <xf numFmtId="0" fontId="1" fillId="3" borderId="0" xfId="0" applyFont="1" applyFill="1"/>
    <xf numFmtId="2" fontId="0" fillId="3" borderId="0" xfId="0" applyNumberFormat="1" applyFill="1"/>
    <xf numFmtId="0" fontId="0" fillId="3" borderId="0" xfId="0" applyFill="1"/>
    <xf numFmtId="164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4"/>
  <sheetViews>
    <sheetView tabSelected="1" topLeftCell="A37" workbookViewId="0">
      <selection activeCell="F12" sqref="F12"/>
    </sheetView>
  </sheetViews>
  <sheetFormatPr defaultRowHeight="15" x14ac:dyDescent="0.25"/>
  <cols>
    <col min="4" max="4" width="9" style="1"/>
    <col min="5" max="5" width="12.25" style="6" bestFit="1" customWidth="1"/>
    <col min="6" max="6" width="9" style="4"/>
    <col min="12" max="12" width="9" style="1"/>
    <col min="13" max="13" width="12.25" style="6" bestFit="1" customWidth="1"/>
    <col min="14" max="14" width="9" style="4"/>
  </cols>
  <sheetData>
    <row r="1" spans="1:18" x14ac:dyDescent="0.25">
      <c r="A1" t="s">
        <v>0</v>
      </c>
      <c r="B1" t="s">
        <v>1</v>
      </c>
      <c r="C1" t="s">
        <v>2</v>
      </c>
      <c r="D1" s="1" t="s">
        <v>331</v>
      </c>
      <c r="E1" s="2" t="s">
        <v>3</v>
      </c>
      <c r="F1" s="3">
        <f>SUM(D:D)</f>
        <v>300.75882709295314</v>
      </c>
      <c r="I1" t="s">
        <v>0</v>
      </c>
      <c r="J1" t="s">
        <v>1</v>
      </c>
      <c r="K1" t="s">
        <v>2</v>
      </c>
      <c r="L1" s="1" t="s">
        <v>332</v>
      </c>
      <c r="M1" s="2" t="s">
        <v>333</v>
      </c>
      <c r="N1" s="3">
        <f>SUM(L:L)</f>
        <v>-300.76251354943378</v>
      </c>
      <c r="R1" t="s">
        <v>330</v>
      </c>
    </row>
    <row r="2" spans="1:18" x14ac:dyDescent="0.25">
      <c r="A2" t="s">
        <v>270</v>
      </c>
      <c r="B2">
        <v>1130699</v>
      </c>
      <c r="C2">
        <v>18000</v>
      </c>
      <c r="D2" s="1">
        <v>61.977408838532526</v>
      </c>
      <c r="E2" s="2">
        <f t="shared" ref="E2:E26" si="0">D2/C2*100</f>
        <v>0.34431893799184737</v>
      </c>
      <c r="I2" t="s">
        <v>177</v>
      </c>
      <c r="J2">
        <v>604611</v>
      </c>
      <c r="K2">
        <v>1962</v>
      </c>
      <c r="L2" s="1">
        <v>-105.12855488187567</v>
      </c>
      <c r="M2" s="2">
        <f t="shared" ref="M2:M33" si="1">L2/K2*100</f>
        <v>-5.3582341937755187</v>
      </c>
    </row>
    <row r="3" spans="1:18" x14ac:dyDescent="0.25">
      <c r="A3" t="s">
        <v>184</v>
      </c>
      <c r="B3">
        <v>1123017</v>
      </c>
      <c r="C3">
        <v>11970</v>
      </c>
      <c r="D3" s="1">
        <v>43.014677183474753</v>
      </c>
      <c r="E3" s="2">
        <f t="shared" si="0"/>
        <v>0.35935402826628865</v>
      </c>
      <c r="I3" t="s">
        <v>224</v>
      </c>
      <c r="J3">
        <v>273011</v>
      </c>
      <c r="K3">
        <v>65160</v>
      </c>
      <c r="L3" s="1">
        <v>-51.116854081925347</v>
      </c>
      <c r="M3" s="2">
        <f t="shared" si="1"/>
        <v>-7.8448210684354425E-2</v>
      </c>
    </row>
    <row r="4" spans="1:18" x14ac:dyDescent="0.25">
      <c r="A4" t="s">
        <v>252</v>
      </c>
      <c r="B4">
        <v>662577</v>
      </c>
      <c r="C4">
        <v>2187</v>
      </c>
      <c r="D4" s="1">
        <v>27.580165018124013</v>
      </c>
      <c r="E4" s="2">
        <f t="shared" si="0"/>
        <v>1.2610957941529042</v>
      </c>
      <c r="I4" t="s">
        <v>118</v>
      </c>
      <c r="J4">
        <v>691212</v>
      </c>
      <c r="K4">
        <v>1191</v>
      </c>
      <c r="L4" s="1">
        <v>-14.500537271733593</v>
      </c>
      <c r="M4" s="2">
        <f t="shared" si="1"/>
        <v>-1.2175094266778836</v>
      </c>
    </row>
    <row r="5" spans="1:18" x14ac:dyDescent="0.25">
      <c r="A5" t="s">
        <v>28</v>
      </c>
      <c r="B5">
        <v>1155019</v>
      </c>
      <c r="C5">
        <v>44680</v>
      </c>
      <c r="D5" s="1">
        <v>20.802694561724337</v>
      </c>
      <c r="E5" s="2">
        <f t="shared" si="0"/>
        <v>4.6559298481925554E-2</v>
      </c>
      <c r="I5" t="s">
        <v>146</v>
      </c>
      <c r="J5">
        <v>1084698</v>
      </c>
      <c r="K5">
        <v>15590</v>
      </c>
      <c r="L5" s="1">
        <v>-14.045982119829146</v>
      </c>
      <c r="M5" s="2">
        <f t="shared" si="1"/>
        <v>-9.0096100832771947E-2</v>
      </c>
    </row>
    <row r="6" spans="1:18" x14ac:dyDescent="0.25">
      <c r="A6" t="s">
        <v>120</v>
      </c>
      <c r="B6">
        <v>1084128</v>
      </c>
      <c r="C6">
        <v>9870</v>
      </c>
      <c r="D6" s="1">
        <v>13.035867852635546</v>
      </c>
      <c r="E6" s="2">
        <f t="shared" si="0"/>
        <v>0.13207566213409874</v>
      </c>
      <c r="I6" t="s">
        <v>203</v>
      </c>
      <c r="J6">
        <v>445015</v>
      </c>
      <c r="K6">
        <v>7828</v>
      </c>
      <c r="L6" s="1">
        <v>-12.930449016083449</v>
      </c>
      <c r="M6" s="2">
        <f t="shared" si="1"/>
        <v>-0.1651820262657569</v>
      </c>
    </row>
    <row r="7" spans="1:18" x14ac:dyDescent="0.25">
      <c r="A7" t="s">
        <v>15</v>
      </c>
      <c r="B7">
        <v>1082965</v>
      </c>
      <c r="C7">
        <v>11140</v>
      </c>
      <c r="D7" s="1">
        <v>12.475853793105687</v>
      </c>
      <c r="E7" s="2">
        <f t="shared" si="0"/>
        <v>0.11199150622177456</v>
      </c>
      <c r="I7" t="s">
        <v>202</v>
      </c>
      <c r="J7">
        <v>695437</v>
      </c>
      <c r="K7">
        <v>7633</v>
      </c>
      <c r="L7" s="1">
        <v>-12.557247023854496</v>
      </c>
      <c r="M7" s="2">
        <f t="shared" si="1"/>
        <v>-0.16451260348296207</v>
      </c>
    </row>
    <row r="8" spans="1:18" x14ac:dyDescent="0.25">
      <c r="A8" t="s">
        <v>72</v>
      </c>
      <c r="B8">
        <v>1091651</v>
      </c>
      <c r="C8">
        <v>4935</v>
      </c>
      <c r="D8" s="1">
        <v>9.2944008707012848</v>
      </c>
      <c r="E8" s="2">
        <f t="shared" si="0"/>
        <v>0.18833639049040091</v>
      </c>
      <c r="I8" t="s">
        <v>65</v>
      </c>
      <c r="J8">
        <v>1123355</v>
      </c>
      <c r="K8">
        <v>1472</v>
      </c>
      <c r="L8" s="1">
        <v>-10.931866835815001</v>
      </c>
      <c r="M8" s="2">
        <f t="shared" si="1"/>
        <v>-0.7426539969983017</v>
      </c>
    </row>
    <row r="9" spans="1:18" x14ac:dyDescent="0.25">
      <c r="A9" t="s">
        <v>223</v>
      </c>
      <c r="B9">
        <v>1105097</v>
      </c>
      <c r="C9">
        <v>5229</v>
      </c>
      <c r="D9" s="1">
        <v>9.1543459146023203</v>
      </c>
      <c r="E9" s="2">
        <f t="shared" si="0"/>
        <v>0.17506876868621765</v>
      </c>
      <c r="I9" t="s">
        <v>255</v>
      </c>
      <c r="J9">
        <v>256016</v>
      </c>
      <c r="K9">
        <v>28690</v>
      </c>
      <c r="L9" s="1">
        <v>-10.479895386171515</v>
      </c>
      <c r="M9" s="2">
        <f t="shared" si="1"/>
        <v>-3.6528042475327691E-2</v>
      </c>
    </row>
    <row r="10" spans="1:18" x14ac:dyDescent="0.25">
      <c r="A10" t="s">
        <v>294</v>
      </c>
      <c r="B10">
        <v>1123850</v>
      </c>
      <c r="C10">
        <v>893.6</v>
      </c>
      <c r="D10" s="1">
        <v>5.4825723984173589</v>
      </c>
      <c r="E10" s="2">
        <f t="shared" si="0"/>
        <v>0.61353764530185306</v>
      </c>
      <c r="I10" t="s">
        <v>233</v>
      </c>
      <c r="J10">
        <v>1087659</v>
      </c>
      <c r="K10">
        <v>9800</v>
      </c>
      <c r="L10" s="1">
        <v>-10.398442758404091</v>
      </c>
      <c r="M10" s="2">
        <f t="shared" si="1"/>
        <v>-0.10610655875922541</v>
      </c>
    </row>
    <row r="11" spans="1:18" x14ac:dyDescent="0.25">
      <c r="A11" t="s">
        <v>173</v>
      </c>
      <c r="B11">
        <v>224014</v>
      </c>
      <c r="C11">
        <v>3019</v>
      </c>
      <c r="D11" s="1">
        <v>3.7792572147118015</v>
      </c>
      <c r="E11" s="2">
        <f t="shared" si="0"/>
        <v>0.12518241850651876</v>
      </c>
      <c r="I11" t="s">
        <v>219</v>
      </c>
      <c r="J11">
        <v>1084557</v>
      </c>
      <c r="K11">
        <v>16830</v>
      </c>
      <c r="L11" s="1">
        <v>-9.5531176015788013</v>
      </c>
      <c r="M11" s="2">
        <f t="shared" si="1"/>
        <v>-5.6762433758638153E-2</v>
      </c>
    </row>
    <row r="12" spans="1:18" x14ac:dyDescent="0.25">
      <c r="A12" t="s">
        <v>301</v>
      </c>
      <c r="B12">
        <v>1098920</v>
      </c>
      <c r="C12">
        <v>1450</v>
      </c>
      <c r="D12" s="1">
        <v>3.6841760509600272</v>
      </c>
      <c r="E12" s="2">
        <f t="shared" si="0"/>
        <v>0.25408110696276048</v>
      </c>
      <c r="I12" t="s">
        <v>77</v>
      </c>
      <c r="J12">
        <v>251017</v>
      </c>
      <c r="K12">
        <v>1536</v>
      </c>
      <c r="L12" s="1">
        <v>-8.7450355235011923</v>
      </c>
      <c r="M12" s="2">
        <f t="shared" si="1"/>
        <v>-0.56933825022794227</v>
      </c>
    </row>
    <row r="13" spans="1:18" x14ac:dyDescent="0.25">
      <c r="A13" t="s">
        <v>269</v>
      </c>
      <c r="B13">
        <v>1083484</v>
      </c>
      <c r="C13">
        <v>1470</v>
      </c>
      <c r="D13" s="1">
        <v>2.6060098739146165</v>
      </c>
      <c r="E13" s="2">
        <f t="shared" si="0"/>
        <v>0.17727958325949772</v>
      </c>
      <c r="I13" t="s">
        <v>284</v>
      </c>
      <c r="J13">
        <v>1085208</v>
      </c>
      <c r="K13">
        <v>4612</v>
      </c>
      <c r="L13" s="1">
        <v>-4.7387922966661336</v>
      </c>
      <c r="M13" s="2">
        <f t="shared" si="1"/>
        <v>-0.10274918249492918</v>
      </c>
    </row>
    <row r="14" spans="1:18" x14ac:dyDescent="0.25">
      <c r="A14" t="s">
        <v>165</v>
      </c>
      <c r="B14">
        <v>1157403</v>
      </c>
      <c r="C14">
        <v>873.9</v>
      </c>
      <c r="D14" s="1">
        <v>2.5853680462361153</v>
      </c>
      <c r="E14" s="2">
        <f t="shared" si="0"/>
        <v>0.29584255020438444</v>
      </c>
      <c r="I14" t="s">
        <v>62</v>
      </c>
      <c r="J14">
        <v>720011</v>
      </c>
      <c r="K14">
        <v>537.4</v>
      </c>
      <c r="L14" s="1">
        <v>-3.8437834623254288</v>
      </c>
      <c r="M14" s="2">
        <f t="shared" si="1"/>
        <v>-0.71525557542341434</v>
      </c>
    </row>
    <row r="15" spans="1:18" x14ac:dyDescent="0.25">
      <c r="A15" t="s">
        <v>151</v>
      </c>
      <c r="B15">
        <v>1082379</v>
      </c>
      <c r="C15">
        <v>7062</v>
      </c>
      <c r="D15" s="1">
        <v>2.4866446355164076</v>
      </c>
      <c r="E15" s="2">
        <f t="shared" si="0"/>
        <v>3.5211620440617493E-2</v>
      </c>
      <c r="I15" t="s">
        <v>316</v>
      </c>
      <c r="J15">
        <v>1081942</v>
      </c>
      <c r="K15">
        <v>1570</v>
      </c>
      <c r="L15" s="1">
        <v>-2.4362967151382535</v>
      </c>
      <c r="M15" s="2">
        <f t="shared" si="1"/>
        <v>-0.15517813472218175</v>
      </c>
    </row>
    <row r="16" spans="1:18" x14ac:dyDescent="0.25">
      <c r="A16" t="s">
        <v>104</v>
      </c>
      <c r="B16">
        <v>759019</v>
      </c>
      <c r="C16">
        <v>183300</v>
      </c>
      <c r="D16" s="1">
        <v>2.4805527347646583</v>
      </c>
      <c r="E16" s="2">
        <f t="shared" si="0"/>
        <v>1.3532748143833379E-3</v>
      </c>
      <c r="I16" t="s">
        <v>210</v>
      </c>
      <c r="J16">
        <v>323014</v>
      </c>
      <c r="K16">
        <v>13490</v>
      </c>
      <c r="L16" s="1">
        <v>-2.4290356324025577</v>
      </c>
      <c r="M16" s="2">
        <f t="shared" si="1"/>
        <v>-1.8006194458136084E-2</v>
      </c>
    </row>
    <row r="17" spans="1:13" x14ac:dyDescent="0.25">
      <c r="A17" t="s">
        <v>261</v>
      </c>
      <c r="B17">
        <v>1121730</v>
      </c>
      <c r="C17">
        <v>2512</v>
      </c>
      <c r="D17" s="1">
        <v>2.3523921817437312</v>
      </c>
      <c r="E17" s="2">
        <f t="shared" si="0"/>
        <v>9.3646185578970184E-2</v>
      </c>
      <c r="I17" t="s">
        <v>85</v>
      </c>
      <c r="J17">
        <v>1097260</v>
      </c>
      <c r="K17">
        <v>27790</v>
      </c>
      <c r="L17" s="1">
        <v>-2.3456927852126159</v>
      </c>
      <c r="M17" s="2">
        <f t="shared" si="1"/>
        <v>-8.440780083528665E-3</v>
      </c>
    </row>
    <row r="18" spans="1:13" x14ac:dyDescent="0.25">
      <c r="A18" t="s">
        <v>258</v>
      </c>
      <c r="B18">
        <v>763011</v>
      </c>
      <c r="C18">
        <v>9133</v>
      </c>
      <c r="D18" s="1">
        <v>2.2946804949231345</v>
      </c>
      <c r="E18" s="2">
        <f t="shared" si="0"/>
        <v>2.5125155972004102E-2</v>
      </c>
      <c r="I18" t="s">
        <v>126</v>
      </c>
      <c r="J18">
        <v>314013</v>
      </c>
      <c r="K18">
        <v>36830</v>
      </c>
      <c r="L18" s="1">
        <v>-2.2917724203325185</v>
      </c>
      <c r="M18" s="2">
        <f t="shared" si="1"/>
        <v>-6.2225696995181065E-3</v>
      </c>
    </row>
    <row r="19" spans="1:13" x14ac:dyDescent="0.25">
      <c r="A19" t="s">
        <v>256</v>
      </c>
      <c r="B19">
        <v>199018</v>
      </c>
      <c r="C19">
        <v>77.099999999999994</v>
      </c>
      <c r="D19" s="1">
        <v>2.2011418213393048</v>
      </c>
      <c r="E19" s="2">
        <f t="shared" si="0"/>
        <v>2.8549180562118091</v>
      </c>
      <c r="I19" t="s">
        <v>23</v>
      </c>
      <c r="J19">
        <v>1134402</v>
      </c>
      <c r="K19">
        <v>24020</v>
      </c>
      <c r="L19" s="1">
        <v>-2.2801618452453001</v>
      </c>
      <c r="M19" s="2">
        <f t="shared" si="1"/>
        <v>-9.4927637187564532E-3</v>
      </c>
    </row>
    <row r="20" spans="1:13" x14ac:dyDescent="0.25">
      <c r="A20" t="s">
        <v>168</v>
      </c>
      <c r="B20">
        <v>613034</v>
      </c>
      <c r="C20">
        <v>52930</v>
      </c>
      <c r="D20" s="1">
        <v>2.1604500707923431</v>
      </c>
      <c r="E20" s="2">
        <f t="shared" si="0"/>
        <v>4.0817118284382069E-3</v>
      </c>
      <c r="I20" t="s">
        <v>89</v>
      </c>
      <c r="J20">
        <v>593038</v>
      </c>
      <c r="K20">
        <v>7800</v>
      </c>
      <c r="L20" s="1">
        <v>-2.0698645138985778</v>
      </c>
      <c r="M20" s="2">
        <f t="shared" si="1"/>
        <v>-2.6536724537161254E-2</v>
      </c>
    </row>
    <row r="21" spans="1:13" x14ac:dyDescent="0.25">
      <c r="A21" t="s">
        <v>314</v>
      </c>
      <c r="B21">
        <v>746016</v>
      </c>
      <c r="C21">
        <v>9780</v>
      </c>
      <c r="D21" s="1">
        <v>2.1051831732307211</v>
      </c>
      <c r="E21" s="2">
        <f t="shared" si="0"/>
        <v>2.1525390319332528E-2</v>
      </c>
      <c r="I21" t="s">
        <v>185</v>
      </c>
      <c r="J21">
        <v>1136365</v>
      </c>
      <c r="K21">
        <v>354</v>
      </c>
      <c r="L21" s="1">
        <v>-1.1974397891225981</v>
      </c>
      <c r="M21" s="2">
        <f t="shared" si="1"/>
        <v>-0.33825982743576216</v>
      </c>
    </row>
    <row r="22" spans="1:13" x14ac:dyDescent="0.25">
      <c r="A22" t="s">
        <v>167</v>
      </c>
      <c r="B22">
        <v>232017</v>
      </c>
      <c r="C22">
        <v>35.200000000000003</v>
      </c>
      <c r="D22" s="1">
        <v>2.0842773984455611</v>
      </c>
      <c r="E22" s="2">
        <f t="shared" si="0"/>
        <v>5.9212426092203438</v>
      </c>
      <c r="I22" t="s">
        <v>268</v>
      </c>
      <c r="J22">
        <v>1120609</v>
      </c>
      <c r="K22">
        <v>1224</v>
      </c>
      <c r="L22" s="1">
        <v>-1.1585898516872633</v>
      </c>
      <c r="M22" s="2">
        <f t="shared" si="1"/>
        <v>-9.4656033634580333E-2</v>
      </c>
    </row>
    <row r="23" spans="1:13" x14ac:dyDescent="0.25">
      <c r="A23" t="s">
        <v>305</v>
      </c>
      <c r="B23">
        <v>1104249</v>
      </c>
      <c r="C23">
        <v>20110</v>
      </c>
      <c r="D23" s="1">
        <v>2.0188680732657485</v>
      </c>
      <c r="E23" s="2">
        <f t="shared" si="0"/>
        <v>1.0039125177850565E-2</v>
      </c>
      <c r="I23" t="s">
        <v>250</v>
      </c>
      <c r="J23">
        <v>1160829</v>
      </c>
      <c r="K23">
        <v>1666</v>
      </c>
      <c r="L23" s="1">
        <v>-1.0360862524120558</v>
      </c>
      <c r="M23" s="2">
        <f t="shared" si="1"/>
        <v>-6.2190051165189421E-2</v>
      </c>
    </row>
    <row r="24" spans="1:13" x14ac:dyDescent="0.25">
      <c r="A24" t="s">
        <v>75</v>
      </c>
      <c r="B24">
        <v>1095835</v>
      </c>
      <c r="C24">
        <v>4701</v>
      </c>
      <c r="D24" s="1">
        <v>1.8507171450406084</v>
      </c>
      <c r="E24" s="2">
        <f t="shared" si="0"/>
        <v>3.9368584238260125E-2</v>
      </c>
      <c r="I24" t="s">
        <v>38</v>
      </c>
      <c r="J24">
        <v>1102458</v>
      </c>
      <c r="K24">
        <v>195.3</v>
      </c>
      <c r="L24" s="1">
        <v>-1.01621653339472</v>
      </c>
      <c r="M24" s="2">
        <f t="shared" si="1"/>
        <v>-0.52033616661275972</v>
      </c>
    </row>
    <row r="25" spans="1:13" x14ac:dyDescent="0.25">
      <c r="A25" t="s">
        <v>257</v>
      </c>
      <c r="B25">
        <v>1100007</v>
      </c>
      <c r="C25">
        <v>29150</v>
      </c>
      <c r="D25" s="1">
        <v>1.7969282237246853</v>
      </c>
      <c r="E25" s="2">
        <f t="shared" si="0"/>
        <v>6.1644192923659873E-3</v>
      </c>
      <c r="I25" t="s">
        <v>83</v>
      </c>
      <c r="J25">
        <v>230011</v>
      </c>
      <c r="K25">
        <v>312.60000000000002</v>
      </c>
      <c r="L25" s="1">
        <v>-0.9691308271559671</v>
      </c>
      <c r="M25" s="2">
        <f t="shared" si="1"/>
        <v>-0.31002265743952878</v>
      </c>
    </row>
    <row r="26" spans="1:13" x14ac:dyDescent="0.25">
      <c r="A26" t="s">
        <v>230</v>
      </c>
      <c r="B26">
        <v>1081686</v>
      </c>
      <c r="C26">
        <v>3393</v>
      </c>
      <c r="D26" s="1">
        <v>1.7721866078584139</v>
      </c>
      <c r="E26" s="2">
        <f t="shared" si="0"/>
        <v>5.2230669256068792E-2</v>
      </c>
      <c r="I26" t="s">
        <v>272</v>
      </c>
      <c r="J26">
        <v>1095819</v>
      </c>
      <c r="K26">
        <v>1900</v>
      </c>
      <c r="L26" s="1">
        <v>-0.92643660076732082</v>
      </c>
      <c r="M26" s="2">
        <f t="shared" si="1"/>
        <v>-4.8759821093016881E-2</v>
      </c>
    </row>
    <row r="27" spans="1:13" x14ac:dyDescent="0.25">
      <c r="A27" t="s">
        <v>99</v>
      </c>
      <c r="C27">
        <v>1095</v>
      </c>
      <c r="D27" s="1">
        <v>1.7408495416549434</v>
      </c>
      <c r="E27" s="2"/>
      <c r="I27" t="s">
        <v>156</v>
      </c>
      <c r="J27">
        <v>354019</v>
      </c>
      <c r="K27">
        <v>8294</v>
      </c>
      <c r="L27" s="1">
        <v>-0.7799354315789474</v>
      </c>
      <c r="M27" s="2">
        <f t="shared" si="1"/>
        <v>-9.4036102191819067E-3</v>
      </c>
    </row>
    <row r="28" spans="1:13" x14ac:dyDescent="0.25">
      <c r="A28" t="s">
        <v>78</v>
      </c>
      <c r="B28">
        <v>1132315</v>
      </c>
      <c r="C28">
        <v>4390</v>
      </c>
      <c r="D28" s="1">
        <v>1.5996441074562455</v>
      </c>
      <c r="E28" s="2">
        <f t="shared" ref="E28:E59" si="2">D28/C28*100</f>
        <v>3.6438362356634293E-2</v>
      </c>
      <c r="I28" t="s">
        <v>220</v>
      </c>
      <c r="J28">
        <v>1140151</v>
      </c>
      <c r="K28">
        <v>267.5</v>
      </c>
      <c r="L28" s="1">
        <v>-0.77147843157894724</v>
      </c>
      <c r="M28" s="2">
        <f t="shared" si="1"/>
        <v>-0.28840315199212985</v>
      </c>
    </row>
    <row r="29" spans="1:13" x14ac:dyDescent="0.25">
      <c r="A29" t="s">
        <v>71</v>
      </c>
      <c r="B29">
        <v>755017</v>
      </c>
      <c r="C29">
        <v>6992</v>
      </c>
      <c r="D29" s="1">
        <v>1.5797958261115204</v>
      </c>
      <c r="E29" s="2">
        <f t="shared" si="2"/>
        <v>2.259433389747598E-2</v>
      </c>
      <c r="I29" t="s">
        <v>29</v>
      </c>
      <c r="J29">
        <v>281014</v>
      </c>
      <c r="K29">
        <v>1221</v>
      </c>
      <c r="L29" s="1">
        <v>-0.72884923657580858</v>
      </c>
      <c r="M29" s="2">
        <f t="shared" si="1"/>
        <v>-5.9692812168370891E-2</v>
      </c>
    </row>
    <row r="30" spans="1:13" x14ac:dyDescent="0.25">
      <c r="A30" t="s">
        <v>299</v>
      </c>
      <c r="C30">
        <v>419.6</v>
      </c>
      <c r="D30" s="1">
        <v>1.5720870954094976</v>
      </c>
      <c r="E30" s="2">
        <f t="shared" si="2"/>
        <v>0.37466327345316908</v>
      </c>
      <c r="I30" t="s">
        <v>42</v>
      </c>
      <c r="J30">
        <v>1082635</v>
      </c>
      <c r="K30">
        <v>7035</v>
      </c>
      <c r="L30" s="1">
        <v>-0.57580888972038946</v>
      </c>
      <c r="M30" s="2">
        <f t="shared" si="1"/>
        <v>-8.1849166982287062E-3</v>
      </c>
    </row>
    <row r="31" spans="1:13" x14ac:dyDescent="0.25">
      <c r="A31" t="s">
        <v>322</v>
      </c>
      <c r="B31">
        <v>1133875</v>
      </c>
      <c r="C31">
        <v>2309</v>
      </c>
      <c r="D31" s="1">
        <v>1.4692203975392353</v>
      </c>
      <c r="E31" s="2">
        <f t="shared" si="2"/>
        <v>6.3630160135956487E-2</v>
      </c>
      <c r="I31" t="s">
        <v>5</v>
      </c>
      <c r="J31">
        <v>1100957</v>
      </c>
      <c r="K31">
        <v>348</v>
      </c>
      <c r="L31" s="1">
        <v>-0.5447050315789479</v>
      </c>
      <c r="M31" s="2">
        <f t="shared" si="1"/>
        <v>-0.15652443436176663</v>
      </c>
    </row>
    <row r="32" spans="1:13" x14ac:dyDescent="0.25">
      <c r="A32" t="s">
        <v>244</v>
      </c>
      <c r="B32">
        <v>1119478</v>
      </c>
      <c r="C32">
        <v>17710</v>
      </c>
      <c r="D32" s="1">
        <v>1.4673295061456564</v>
      </c>
      <c r="E32" s="2">
        <f t="shared" si="2"/>
        <v>8.2853162402352128E-3</v>
      </c>
      <c r="I32" t="s">
        <v>273</v>
      </c>
      <c r="J32">
        <v>328013</v>
      </c>
      <c r="K32">
        <v>4103</v>
      </c>
      <c r="L32" s="1">
        <v>-0.53930936481315928</v>
      </c>
      <c r="M32" s="2">
        <f t="shared" si="1"/>
        <v>-1.3144269188719457E-2</v>
      </c>
    </row>
    <row r="33" spans="1:13" x14ac:dyDescent="0.25">
      <c r="A33" t="s">
        <v>237</v>
      </c>
      <c r="B33">
        <v>1109644</v>
      </c>
      <c r="C33">
        <v>644.1</v>
      </c>
      <c r="D33" s="1">
        <v>1.3785333877213497</v>
      </c>
      <c r="E33" s="2">
        <f t="shared" si="2"/>
        <v>0.21402474580365624</v>
      </c>
      <c r="I33" t="s">
        <v>22</v>
      </c>
      <c r="J33">
        <v>1141324</v>
      </c>
      <c r="K33">
        <v>1253</v>
      </c>
      <c r="L33" s="1">
        <v>-0.52885713617899788</v>
      </c>
      <c r="M33" s="2">
        <f t="shared" si="1"/>
        <v>-4.220727343806846E-2</v>
      </c>
    </row>
    <row r="34" spans="1:13" x14ac:dyDescent="0.25">
      <c r="A34" t="s">
        <v>205</v>
      </c>
      <c r="B34">
        <v>1080720</v>
      </c>
      <c r="C34">
        <v>545</v>
      </c>
      <c r="D34" s="1">
        <v>1.3732474086625033</v>
      </c>
      <c r="E34" s="2">
        <f t="shared" si="2"/>
        <v>0.25197200158945016</v>
      </c>
      <c r="I34" t="s">
        <v>217</v>
      </c>
      <c r="J34">
        <v>1141969</v>
      </c>
      <c r="K34">
        <v>753.3</v>
      </c>
      <c r="L34" s="1">
        <v>-0.51718573649798771</v>
      </c>
      <c r="M34" s="2">
        <f t="shared" ref="M34:M65" si="3">L34/K34*100</f>
        <v>-6.8656011748040327E-2</v>
      </c>
    </row>
    <row r="35" spans="1:13" x14ac:dyDescent="0.25">
      <c r="A35" t="s">
        <v>18</v>
      </c>
      <c r="B35">
        <v>1129543</v>
      </c>
      <c r="C35">
        <v>885.3</v>
      </c>
      <c r="D35" s="1">
        <v>1.3500870089902774</v>
      </c>
      <c r="E35" s="2">
        <f t="shared" si="2"/>
        <v>0.15250050931777676</v>
      </c>
      <c r="I35" t="s">
        <v>64</v>
      </c>
      <c r="J35">
        <v>1155290</v>
      </c>
      <c r="K35">
        <v>2368</v>
      </c>
      <c r="L35" s="1">
        <v>-0.48281080093053141</v>
      </c>
      <c r="M35" s="2">
        <f t="shared" si="3"/>
        <v>-2.0388969633890686E-2</v>
      </c>
    </row>
    <row r="36" spans="1:13" x14ac:dyDescent="0.25">
      <c r="A36" t="s">
        <v>308</v>
      </c>
      <c r="B36">
        <v>394015</v>
      </c>
      <c r="C36">
        <v>95</v>
      </c>
      <c r="D36" s="1">
        <v>1.3450490619489019</v>
      </c>
      <c r="E36" s="2">
        <f t="shared" si="2"/>
        <v>1.4158411178409496</v>
      </c>
      <c r="I36" t="s">
        <v>169</v>
      </c>
      <c r="J36">
        <v>810010</v>
      </c>
      <c r="K36">
        <v>6105</v>
      </c>
      <c r="L36" s="1">
        <v>-0.44096921078233986</v>
      </c>
      <c r="M36" s="2">
        <f t="shared" si="3"/>
        <v>-7.2230828956976224E-3</v>
      </c>
    </row>
    <row r="37" spans="1:13" x14ac:dyDescent="0.25">
      <c r="A37" t="s">
        <v>40</v>
      </c>
      <c r="B37">
        <v>1081124</v>
      </c>
      <c r="C37">
        <v>50000</v>
      </c>
      <c r="D37" s="1">
        <v>1.2777109165328469</v>
      </c>
      <c r="E37" s="2">
        <f t="shared" si="2"/>
        <v>2.5554218330656937E-3</v>
      </c>
      <c r="I37" t="s">
        <v>309</v>
      </c>
      <c r="J37">
        <v>1139864</v>
      </c>
      <c r="K37">
        <v>186.7</v>
      </c>
      <c r="L37" s="1">
        <v>-0.43914394834629861</v>
      </c>
      <c r="M37" s="2">
        <f t="shared" si="3"/>
        <v>-0.23521368417048666</v>
      </c>
    </row>
    <row r="38" spans="1:13" x14ac:dyDescent="0.25">
      <c r="A38" t="s">
        <v>127</v>
      </c>
      <c r="B38">
        <v>1159029</v>
      </c>
      <c r="C38">
        <v>1421</v>
      </c>
      <c r="D38" s="1">
        <v>1.256268649549825</v>
      </c>
      <c r="E38" s="2">
        <f t="shared" si="2"/>
        <v>8.840736450033955E-2</v>
      </c>
      <c r="I38" t="s">
        <v>54</v>
      </c>
      <c r="J38">
        <v>387019</v>
      </c>
      <c r="K38">
        <v>8845</v>
      </c>
      <c r="L38" s="1">
        <v>-0.40636430476813756</v>
      </c>
      <c r="M38" s="2">
        <f t="shared" si="3"/>
        <v>-4.5942826994701813E-3</v>
      </c>
    </row>
    <row r="39" spans="1:13" x14ac:dyDescent="0.25">
      <c r="A39" t="s">
        <v>31</v>
      </c>
      <c r="B39">
        <v>1129501</v>
      </c>
      <c r="C39">
        <v>8374</v>
      </c>
      <c r="D39" s="1">
        <v>1.252113378279665</v>
      </c>
      <c r="E39" s="2">
        <f t="shared" si="2"/>
        <v>1.49523928621885E-2</v>
      </c>
      <c r="I39" t="s">
        <v>50</v>
      </c>
      <c r="J39">
        <v>739037</v>
      </c>
      <c r="K39">
        <v>167060</v>
      </c>
      <c r="L39" s="1">
        <v>-0.40114733498662813</v>
      </c>
      <c r="M39" s="2">
        <f t="shared" si="3"/>
        <v>-2.4012171374753272E-4</v>
      </c>
    </row>
    <row r="40" spans="1:13" x14ac:dyDescent="0.25">
      <c r="A40" t="s">
        <v>297</v>
      </c>
      <c r="B40">
        <v>1098565</v>
      </c>
      <c r="C40">
        <v>14340</v>
      </c>
      <c r="D40" s="1">
        <v>1.2419330194587586</v>
      </c>
      <c r="E40" s="2">
        <f t="shared" si="2"/>
        <v>8.6606207772577312E-3</v>
      </c>
      <c r="I40" t="s">
        <v>298</v>
      </c>
      <c r="J40">
        <v>1103878</v>
      </c>
      <c r="K40">
        <v>605.29999999999995</v>
      </c>
      <c r="L40" s="1">
        <v>-0.37057743157894762</v>
      </c>
      <c r="M40" s="2">
        <f t="shared" si="3"/>
        <v>-6.1222109958524305E-2</v>
      </c>
    </row>
    <row r="41" spans="1:13" x14ac:dyDescent="0.25">
      <c r="A41" t="s">
        <v>69</v>
      </c>
      <c r="B41">
        <v>578013</v>
      </c>
      <c r="C41">
        <v>9972</v>
      </c>
      <c r="D41" s="1">
        <v>1.2386255083451196</v>
      </c>
      <c r="E41" s="2">
        <f t="shared" si="2"/>
        <v>1.2421033978591251E-2</v>
      </c>
      <c r="I41" t="s">
        <v>267</v>
      </c>
      <c r="J41">
        <v>333013</v>
      </c>
      <c r="K41">
        <v>256.5</v>
      </c>
      <c r="L41" s="1">
        <v>-0.36471683502544999</v>
      </c>
      <c r="M41" s="2">
        <f t="shared" si="3"/>
        <v>-0.14218979923019492</v>
      </c>
    </row>
    <row r="42" spans="1:13" x14ac:dyDescent="0.25">
      <c r="A42" t="s">
        <v>152</v>
      </c>
      <c r="B42">
        <v>629014</v>
      </c>
      <c r="C42">
        <v>4000</v>
      </c>
      <c r="D42" s="1">
        <v>1.2362756385323894</v>
      </c>
      <c r="E42" s="2">
        <f t="shared" si="2"/>
        <v>3.0906890963309737E-2</v>
      </c>
      <c r="I42" t="s">
        <v>180</v>
      </c>
      <c r="J42">
        <v>573014</v>
      </c>
      <c r="K42">
        <v>17900</v>
      </c>
      <c r="L42" s="1">
        <v>-0.33245842293244321</v>
      </c>
      <c r="M42" s="2">
        <f t="shared" si="3"/>
        <v>-1.8573096253209117E-3</v>
      </c>
    </row>
    <row r="43" spans="1:13" x14ac:dyDescent="0.25">
      <c r="A43" t="s">
        <v>214</v>
      </c>
      <c r="B43">
        <v>566018</v>
      </c>
      <c r="C43">
        <v>4097</v>
      </c>
      <c r="D43" s="1">
        <v>1.2242081734570665</v>
      </c>
      <c r="E43" s="2">
        <f t="shared" si="2"/>
        <v>2.9880599791483196E-2</v>
      </c>
      <c r="I43" t="s">
        <v>190</v>
      </c>
      <c r="J43">
        <v>226019</v>
      </c>
      <c r="K43">
        <v>735.9</v>
      </c>
      <c r="L43" s="1">
        <v>-0.28504945141040583</v>
      </c>
      <c r="M43" s="2">
        <f t="shared" si="3"/>
        <v>-3.8734807910097271E-2</v>
      </c>
    </row>
    <row r="44" spans="1:13" x14ac:dyDescent="0.25">
      <c r="A44" t="s">
        <v>287</v>
      </c>
      <c r="B44">
        <v>1095264</v>
      </c>
      <c r="C44">
        <v>4182</v>
      </c>
      <c r="D44" s="1">
        <v>1.2034440954298469</v>
      </c>
      <c r="E44" s="2">
        <f t="shared" si="2"/>
        <v>2.8776759814200067E-2</v>
      </c>
      <c r="I44" t="s">
        <v>215</v>
      </c>
      <c r="J44">
        <v>1140573</v>
      </c>
      <c r="K44">
        <v>154.30000000000001</v>
      </c>
      <c r="L44" s="1">
        <v>-0.27562643808156251</v>
      </c>
      <c r="M44" s="2">
        <f t="shared" si="3"/>
        <v>-0.17863022558753239</v>
      </c>
    </row>
    <row r="45" spans="1:13" x14ac:dyDescent="0.25">
      <c r="A45" t="s">
        <v>56</v>
      </c>
      <c r="B45">
        <v>1097278</v>
      </c>
      <c r="C45">
        <v>1717</v>
      </c>
      <c r="D45" s="1">
        <v>1.154097542112289</v>
      </c>
      <c r="E45" s="2">
        <f t="shared" si="2"/>
        <v>6.7215931398502571E-2</v>
      </c>
      <c r="I45" t="s">
        <v>328</v>
      </c>
      <c r="J45">
        <v>1141357</v>
      </c>
      <c r="K45">
        <v>219.3</v>
      </c>
      <c r="L45" s="1">
        <v>-0.21422761240594546</v>
      </c>
      <c r="M45" s="2">
        <f t="shared" si="3"/>
        <v>-9.7687009761033033E-2</v>
      </c>
    </row>
    <row r="46" spans="1:13" x14ac:dyDescent="0.25">
      <c r="A46" t="s">
        <v>288</v>
      </c>
      <c r="B46">
        <v>1134139</v>
      </c>
      <c r="C46">
        <v>7173</v>
      </c>
      <c r="D46" s="1">
        <v>1.128193860111081</v>
      </c>
      <c r="E46" s="2">
        <f t="shared" si="2"/>
        <v>1.572834044487775E-2</v>
      </c>
      <c r="I46" t="s">
        <v>123</v>
      </c>
      <c r="J46">
        <v>1129493</v>
      </c>
      <c r="K46">
        <v>612</v>
      </c>
      <c r="L46" s="1">
        <v>-0.17408019859917059</v>
      </c>
      <c r="M46" s="2">
        <f t="shared" si="3"/>
        <v>-2.8444476895289311E-2</v>
      </c>
    </row>
    <row r="47" spans="1:13" x14ac:dyDescent="0.25">
      <c r="A47" t="s">
        <v>79</v>
      </c>
      <c r="B47">
        <v>1158823</v>
      </c>
      <c r="C47">
        <v>385</v>
      </c>
      <c r="D47" s="1">
        <v>1.098350748822674</v>
      </c>
      <c r="E47" s="2">
        <f t="shared" si="2"/>
        <v>0.28528590878511018</v>
      </c>
      <c r="I47" t="s">
        <v>9</v>
      </c>
      <c r="J47">
        <v>722314</v>
      </c>
      <c r="K47">
        <v>1758</v>
      </c>
      <c r="L47" s="1">
        <v>-0.15889720871431046</v>
      </c>
      <c r="M47" s="2">
        <f t="shared" si="3"/>
        <v>-9.0385215423384787E-3</v>
      </c>
    </row>
    <row r="48" spans="1:13" x14ac:dyDescent="0.25">
      <c r="A48" t="s">
        <v>238</v>
      </c>
      <c r="B48">
        <v>1101534</v>
      </c>
      <c r="C48">
        <v>1252</v>
      </c>
      <c r="D48" s="1">
        <v>1.0736061345184069</v>
      </c>
      <c r="E48" s="2">
        <f t="shared" si="2"/>
        <v>8.5751288699553257E-2</v>
      </c>
      <c r="I48" t="s">
        <v>262</v>
      </c>
      <c r="J48">
        <v>1081603</v>
      </c>
      <c r="K48">
        <v>13730</v>
      </c>
      <c r="L48" s="1">
        <v>-0.13492725163318142</v>
      </c>
      <c r="M48" s="2">
        <f t="shared" si="3"/>
        <v>-9.8271851153081883E-4</v>
      </c>
    </row>
    <row r="49" spans="1:13" x14ac:dyDescent="0.25">
      <c r="A49" t="s">
        <v>36</v>
      </c>
      <c r="B49">
        <v>1132356</v>
      </c>
      <c r="C49">
        <v>1266</v>
      </c>
      <c r="D49" s="1">
        <v>1.0532344972384822</v>
      </c>
      <c r="E49" s="2">
        <f t="shared" si="2"/>
        <v>8.3193878138900654E-2</v>
      </c>
      <c r="I49" t="s">
        <v>43</v>
      </c>
      <c r="J49">
        <v>1117688</v>
      </c>
      <c r="K49">
        <v>1487</v>
      </c>
      <c r="L49" s="1">
        <v>-0.11288394062079304</v>
      </c>
      <c r="M49" s="2">
        <f t="shared" si="3"/>
        <v>-7.5913880713377978E-3</v>
      </c>
    </row>
    <row r="50" spans="1:13" x14ac:dyDescent="0.25">
      <c r="A50" t="s">
        <v>41</v>
      </c>
      <c r="B50">
        <v>1099654</v>
      </c>
      <c r="C50">
        <v>3625</v>
      </c>
      <c r="D50" s="1">
        <v>0.9716189190350254</v>
      </c>
      <c r="E50" s="2">
        <f t="shared" si="2"/>
        <v>2.680328052510415E-2</v>
      </c>
      <c r="I50" t="s">
        <v>34</v>
      </c>
      <c r="J50">
        <v>1080753</v>
      </c>
      <c r="K50">
        <v>10490</v>
      </c>
      <c r="L50" s="1">
        <v>-0.11068020495307943</v>
      </c>
      <c r="M50" s="2">
        <f t="shared" si="3"/>
        <v>-1.0551020491237314E-3</v>
      </c>
    </row>
    <row r="51" spans="1:13" x14ac:dyDescent="0.25">
      <c r="A51" t="s">
        <v>88</v>
      </c>
      <c r="B51">
        <v>1162734</v>
      </c>
      <c r="C51">
        <v>2045</v>
      </c>
      <c r="D51" s="1">
        <v>0.9645655888292155</v>
      </c>
      <c r="E51" s="2">
        <f t="shared" si="2"/>
        <v>4.7167021458641344E-2</v>
      </c>
      <c r="I51" t="s">
        <v>200</v>
      </c>
      <c r="J51">
        <v>345017</v>
      </c>
      <c r="K51">
        <v>403.8</v>
      </c>
      <c r="L51" s="1">
        <v>-0.10176500084138901</v>
      </c>
      <c r="M51" s="2">
        <f t="shared" si="3"/>
        <v>-2.5201832798759038E-2</v>
      </c>
    </row>
    <row r="52" spans="1:13" x14ac:dyDescent="0.25">
      <c r="A52" t="s">
        <v>125</v>
      </c>
      <c r="B52">
        <v>1090315</v>
      </c>
      <c r="C52">
        <v>9461</v>
      </c>
      <c r="D52" s="1">
        <v>0.95904379369149073</v>
      </c>
      <c r="E52" s="2">
        <f t="shared" si="2"/>
        <v>1.0136812109623621E-2</v>
      </c>
      <c r="I52" t="s">
        <v>53</v>
      </c>
      <c r="J52">
        <v>368019</v>
      </c>
      <c r="K52">
        <v>15670</v>
      </c>
      <c r="L52" s="1">
        <v>-9.8023487046053015E-2</v>
      </c>
      <c r="M52" s="2">
        <f t="shared" si="3"/>
        <v>-6.2554873673294838E-4</v>
      </c>
    </row>
    <row r="53" spans="1:13" x14ac:dyDescent="0.25">
      <c r="A53" t="s">
        <v>134</v>
      </c>
      <c r="B53">
        <v>767012</v>
      </c>
      <c r="C53">
        <v>1545</v>
      </c>
      <c r="D53" s="1">
        <v>0.90629309608038833</v>
      </c>
      <c r="E53" s="2">
        <f t="shared" si="2"/>
        <v>5.8659747319118993E-2</v>
      </c>
      <c r="I53" t="s">
        <v>187</v>
      </c>
      <c r="J53">
        <v>1091248</v>
      </c>
      <c r="K53">
        <v>129.80000000000001</v>
      </c>
      <c r="L53" s="1">
        <v>-6.1514632963779708E-2</v>
      </c>
      <c r="M53" s="2">
        <f t="shared" si="3"/>
        <v>-4.7391858985962793E-2</v>
      </c>
    </row>
    <row r="54" spans="1:13" x14ac:dyDescent="0.25">
      <c r="A54" t="s">
        <v>221</v>
      </c>
      <c r="B54">
        <v>723007</v>
      </c>
      <c r="C54">
        <v>2383</v>
      </c>
      <c r="D54" s="1">
        <v>0.84493733485871891</v>
      </c>
      <c r="E54" s="2">
        <f t="shared" si="2"/>
        <v>3.545687515143596E-2</v>
      </c>
      <c r="I54" t="s">
        <v>12</v>
      </c>
      <c r="J54">
        <v>1086230</v>
      </c>
      <c r="K54">
        <v>2909</v>
      </c>
      <c r="L54" s="1">
        <v>-5.9776518610779393E-2</v>
      </c>
      <c r="M54" s="2">
        <f t="shared" si="3"/>
        <v>-2.054882042309364E-3</v>
      </c>
    </row>
    <row r="55" spans="1:13" x14ac:dyDescent="0.25">
      <c r="A55" t="s">
        <v>135</v>
      </c>
      <c r="B55">
        <v>585018</v>
      </c>
      <c r="C55">
        <v>2060</v>
      </c>
      <c r="D55" s="1">
        <v>0.76911333592529418</v>
      </c>
      <c r="E55" s="2">
        <f t="shared" si="2"/>
        <v>3.7335598831324965E-2</v>
      </c>
      <c r="I55" t="s">
        <v>68</v>
      </c>
      <c r="J55">
        <v>1091354</v>
      </c>
      <c r="K55">
        <v>9472</v>
      </c>
      <c r="L55" s="1">
        <v>-4.6636899161183742E-2</v>
      </c>
      <c r="M55" s="2">
        <f t="shared" si="3"/>
        <v>-4.9236591175236212E-4</v>
      </c>
    </row>
    <row r="56" spans="1:13" x14ac:dyDescent="0.25">
      <c r="A56" t="s">
        <v>49</v>
      </c>
      <c r="B56">
        <v>694034</v>
      </c>
      <c r="C56">
        <v>13000</v>
      </c>
      <c r="D56" s="1">
        <v>0.76893396499587563</v>
      </c>
      <c r="E56" s="2">
        <f t="shared" si="2"/>
        <v>5.9148766538144283E-3</v>
      </c>
      <c r="I56" t="s">
        <v>129</v>
      </c>
      <c r="J56">
        <v>1119924</v>
      </c>
      <c r="K56">
        <v>40.299999999999997</v>
      </c>
      <c r="L56" s="1">
        <v>-4.4681390281338496E-2</v>
      </c>
      <c r="M56" s="2">
        <f t="shared" si="3"/>
        <v>-0.11087193618198139</v>
      </c>
    </row>
    <row r="57" spans="1:13" x14ac:dyDescent="0.25">
      <c r="A57" t="s">
        <v>11</v>
      </c>
      <c r="B57">
        <v>1141571</v>
      </c>
      <c r="C57">
        <v>2953</v>
      </c>
      <c r="D57" s="1">
        <v>0.74234261454884931</v>
      </c>
      <c r="E57" s="2">
        <f t="shared" si="2"/>
        <v>2.5138591755802551E-2</v>
      </c>
      <c r="I57" t="s">
        <v>14</v>
      </c>
      <c r="J57">
        <v>1105907</v>
      </c>
      <c r="K57">
        <v>4729</v>
      </c>
      <c r="L57" s="1">
        <v>-4.4322845905984454E-2</v>
      </c>
      <c r="M57" s="2">
        <f t="shared" si="3"/>
        <v>-9.3725620439806404E-4</v>
      </c>
    </row>
    <row r="58" spans="1:13" x14ac:dyDescent="0.25">
      <c r="A58" t="s">
        <v>87</v>
      </c>
      <c r="B58">
        <v>1101518</v>
      </c>
      <c r="C58">
        <v>39.299999999999997</v>
      </c>
      <c r="D58" s="1">
        <v>0.72008258955259963</v>
      </c>
      <c r="E58" s="2">
        <f t="shared" si="2"/>
        <v>1.8322712202356226</v>
      </c>
      <c r="I58" t="s">
        <v>327</v>
      </c>
      <c r="J58">
        <v>1084367</v>
      </c>
      <c r="K58">
        <v>706.7</v>
      </c>
      <c r="L58" s="1">
        <v>-4.3793333492984476E-2</v>
      </c>
      <c r="M58" s="2">
        <f t="shared" si="3"/>
        <v>-6.1968775283691062E-3</v>
      </c>
    </row>
    <row r="59" spans="1:13" x14ac:dyDescent="0.25">
      <c r="A59" t="s">
        <v>194</v>
      </c>
      <c r="B59">
        <v>1104488</v>
      </c>
      <c r="C59">
        <v>8200</v>
      </c>
      <c r="D59" s="1">
        <v>0.71230121427538973</v>
      </c>
      <c r="E59" s="2">
        <f t="shared" si="2"/>
        <v>8.6866001740901182E-3</v>
      </c>
      <c r="I59" t="s">
        <v>102</v>
      </c>
      <c r="J59">
        <v>1156926</v>
      </c>
      <c r="K59">
        <v>82.1</v>
      </c>
      <c r="L59" s="1">
        <v>-4.1144831578946675E-2</v>
      </c>
      <c r="M59" s="2">
        <f t="shared" si="3"/>
        <v>-5.0115507404319949E-2</v>
      </c>
    </row>
    <row r="60" spans="1:13" x14ac:dyDescent="0.25">
      <c r="A60" t="s">
        <v>136</v>
      </c>
      <c r="B60">
        <v>161018</v>
      </c>
      <c r="C60">
        <v>26660</v>
      </c>
      <c r="D60" s="1">
        <v>0.69500291587932561</v>
      </c>
      <c r="E60" s="2">
        <f t="shared" ref="E60:E91" si="4">D60/C60*100</f>
        <v>2.6069126627131494E-3</v>
      </c>
      <c r="I60" t="s">
        <v>55</v>
      </c>
      <c r="J60">
        <v>749077</v>
      </c>
      <c r="K60">
        <v>595.5</v>
      </c>
      <c r="L60" s="1">
        <v>-3.7656760973193655E-2</v>
      </c>
      <c r="M60" s="2">
        <f t="shared" si="3"/>
        <v>-6.3235534799653496E-3</v>
      </c>
    </row>
    <row r="61" spans="1:13" x14ac:dyDescent="0.25">
      <c r="A61" t="s">
        <v>192</v>
      </c>
      <c r="B61">
        <v>1081165</v>
      </c>
      <c r="C61">
        <v>197</v>
      </c>
      <c r="D61" s="1">
        <v>0.67058571822916202</v>
      </c>
      <c r="E61" s="2">
        <f t="shared" si="4"/>
        <v>0.3403988417406914</v>
      </c>
      <c r="I61" t="s">
        <v>266</v>
      </c>
      <c r="J61">
        <v>1104363</v>
      </c>
      <c r="K61">
        <v>293.2</v>
      </c>
      <c r="L61" s="1">
        <v>-3.5201065538860654E-2</v>
      </c>
      <c r="M61" s="2">
        <f t="shared" si="3"/>
        <v>-1.2005820442994766E-2</v>
      </c>
    </row>
    <row r="62" spans="1:13" x14ac:dyDescent="0.25">
      <c r="A62" t="s">
        <v>222</v>
      </c>
      <c r="B62">
        <v>168013</v>
      </c>
      <c r="C62">
        <v>17920</v>
      </c>
      <c r="D62" s="1">
        <v>0.66032658847623049</v>
      </c>
      <c r="E62" s="2">
        <f t="shared" si="4"/>
        <v>3.6848581946218222E-3</v>
      </c>
      <c r="I62" t="s">
        <v>306</v>
      </c>
      <c r="J62">
        <v>1143619</v>
      </c>
      <c r="K62">
        <v>319.10000000000002</v>
      </c>
      <c r="L62" s="1">
        <v>-3.2949165486210408E-2</v>
      </c>
      <c r="M62" s="2">
        <f t="shared" si="3"/>
        <v>-1.0325655119464245E-2</v>
      </c>
    </row>
    <row r="63" spans="1:13" x14ac:dyDescent="0.25">
      <c r="A63" t="s">
        <v>44</v>
      </c>
      <c r="B63">
        <v>390013</v>
      </c>
      <c r="C63">
        <v>4009</v>
      </c>
      <c r="D63" s="1">
        <v>0.6556122739501129</v>
      </c>
      <c r="E63" s="2">
        <f t="shared" si="4"/>
        <v>1.6353511447994833E-2</v>
      </c>
      <c r="I63" t="s">
        <v>139</v>
      </c>
      <c r="J63">
        <v>371013</v>
      </c>
      <c r="K63">
        <v>2680</v>
      </c>
      <c r="L63" s="1">
        <v>-3.1098385557480013E-2</v>
      </c>
      <c r="M63" s="2">
        <f t="shared" si="3"/>
        <v>-1.160387520801493E-3</v>
      </c>
    </row>
    <row r="64" spans="1:13" x14ac:dyDescent="0.25">
      <c r="A64" t="s">
        <v>285</v>
      </c>
      <c r="B64">
        <v>797035</v>
      </c>
      <c r="C64">
        <v>23650</v>
      </c>
      <c r="D64" s="1">
        <v>0.64855516842105287</v>
      </c>
      <c r="E64" s="2">
        <f t="shared" si="4"/>
        <v>2.7423051518860589E-3</v>
      </c>
      <c r="I64" t="s">
        <v>178</v>
      </c>
      <c r="J64">
        <v>136010</v>
      </c>
      <c r="K64">
        <v>234.3</v>
      </c>
      <c r="L64" s="1">
        <v>-2.9790729307812569E-2</v>
      </c>
      <c r="M64" s="2">
        <f t="shared" si="3"/>
        <v>-1.2714779900901651E-2</v>
      </c>
    </row>
    <row r="65" spans="1:13" x14ac:dyDescent="0.25">
      <c r="A65" t="s">
        <v>286</v>
      </c>
      <c r="B65">
        <v>1094119</v>
      </c>
      <c r="C65">
        <v>2641</v>
      </c>
      <c r="D65" s="1">
        <v>0.64025515223168661</v>
      </c>
      <c r="E65" s="2">
        <f t="shared" si="4"/>
        <v>2.4242906180677266E-2</v>
      </c>
      <c r="I65" t="s">
        <v>155</v>
      </c>
      <c r="J65">
        <v>477018</v>
      </c>
      <c r="K65">
        <v>2159</v>
      </c>
      <c r="L65" s="1">
        <v>-2.9508497514714724E-2</v>
      </c>
      <c r="M65" s="2">
        <f t="shared" si="3"/>
        <v>-1.3667669066565412E-3</v>
      </c>
    </row>
    <row r="66" spans="1:13" x14ac:dyDescent="0.25">
      <c r="A66" t="s">
        <v>10</v>
      </c>
      <c r="B66">
        <v>1820083</v>
      </c>
      <c r="C66">
        <v>415</v>
      </c>
      <c r="D66" s="1">
        <v>0.62276323920176413</v>
      </c>
      <c r="E66" s="2">
        <f t="shared" si="4"/>
        <v>0.1500634311329552</v>
      </c>
      <c r="I66" t="s">
        <v>84</v>
      </c>
      <c r="J66">
        <v>1107663</v>
      </c>
      <c r="K66">
        <v>646.4</v>
      </c>
      <c r="L66" s="1">
        <v>-2.913295628411916E-2</v>
      </c>
      <c r="M66" s="2">
        <f t="shared" ref="M66:M97" si="5">L66/K66*100</f>
        <v>-4.5069548706867515E-3</v>
      </c>
    </row>
    <row r="67" spans="1:13" x14ac:dyDescent="0.25">
      <c r="A67" t="s">
        <v>141</v>
      </c>
      <c r="B67">
        <v>1109966</v>
      </c>
      <c r="C67">
        <v>1575</v>
      </c>
      <c r="D67" s="1">
        <v>0.61516040711538689</v>
      </c>
      <c r="E67" s="2">
        <f t="shared" si="4"/>
        <v>3.9057803626373774E-2</v>
      </c>
      <c r="I67" t="s">
        <v>204</v>
      </c>
      <c r="J67">
        <v>507012</v>
      </c>
      <c r="K67">
        <v>15040</v>
      </c>
      <c r="L67" s="1">
        <v>-2.8432217418299391E-2</v>
      </c>
      <c r="M67" s="2">
        <f t="shared" si="5"/>
        <v>-1.8904399879188425E-4</v>
      </c>
    </row>
    <row r="68" spans="1:13" x14ac:dyDescent="0.25">
      <c r="A68" t="s">
        <v>82</v>
      </c>
      <c r="B68">
        <v>2590248</v>
      </c>
      <c r="C68">
        <v>83.2</v>
      </c>
      <c r="D68" s="1">
        <v>0.59361105844202733</v>
      </c>
      <c r="E68" s="2">
        <f t="shared" si="4"/>
        <v>0.71347482985820587</v>
      </c>
      <c r="I68" t="s">
        <v>245</v>
      </c>
      <c r="J68">
        <v>625012</v>
      </c>
      <c r="K68">
        <v>4200</v>
      </c>
      <c r="L68" s="1">
        <v>-2.8345060495706176E-2</v>
      </c>
      <c r="M68" s="2">
        <f t="shared" si="5"/>
        <v>-6.7488239275490902E-4</v>
      </c>
    </row>
    <row r="69" spans="1:13" x14ac:dyDescent="0.25">
      <c r="A69" t="s">
        <v>45</v>
      </c>
      <c r="B69">
        <v>1159037</v>
      </c>
      <c r="C69">
        <v>1432</v>
      </c>
      <c r="D69" s="1">
        <v>0.5902321056041604</v>
      </c>
      <c r="E69" s="2">
        <f t="shared" si="4"/>
        <v>4.1217325810346393E-2</v>
      </c>
      <c r="I69" t="s">
        <v>264</v>
      </c>
      <c r="J69">
        <v>644013</v>
      </c>
      <c r="K69">
        <v>2201</v>
      </c>
      <c r="L69" s="1">
        <v>-2.742873706338167E-2</v>
      </c>
      <c r="M69" s="2">
        <f t="shared" si="5"/>
        <v>-1.2461943236429655E-3</v>
      </c>
    </row>
    <row r="70" spans="1:13" x14ac:dyDescent="0.25">
      <c r="A70" t="s">
        <v>193</v>
      </c>
      <c r="B70">
        <v>1131523</v>
      </c>
      <c r="C70">
        <v>675</v>
      </c>
      <c r="D70" s="1">
        <v>0.56530578121709085</v>
      </c>
      <c r="E70" s="2">
        <f t="shared" si="4"/>
        <v>8.3749004624754209E-2</v>
      </c>
      <c r="I70" t="s">
        <v>315</v>
      </c>
      <c r="J70">
        <v>249011</v>
      </c>
      <c r="K70">
        <v>74.7</v>
      </c>
      <c r="L70" s="1">
        <v>-2.5723234515440119E-2</v>
      </c>
      <c r="M70" s="2">
        <f t="shared" si="5"/>
        <v>-3.44353875708703E-2</v>
      </c>
    </row>
    <row r="71" spans="1:13" x14ac:dyDescent="0.25">
      <c r="A71" t="s">
        <v>211</v>
      </c>
      <c r="B71">
        <v>156018</v>
      </c>
      <c r="C71">
        <v>70200</v>
      </c>
      <c r="D71" s="1">
        <v>0.53778045280913911</v>
      </c>
      <c r="E71" s="2">
        <f t="shared" si="4"/>
        <v>7.6606902109563964E-4</v>
      </c>
      <c r="I71" t="s">
        <v>307</v>
      </c>
      <c r="J71">
        <v>769026</v>
      </c>
      <c r="K71">
        <v>1910</v>
      </c>
      <c r="L71" s="1">
        <v>-2.5536066209159936E-2</v>
      </c>
      <c r="M71" s="2">
        <f t="shared" si="5"/>
        <v>-1.3369668172335044E-3</v>
      </c>
    </row>
    <row r="72" spans="1:13" x14ac:dyDescent="0.25">
      <c r="A72" t="s">
        <v>132</v>
      </c>
      <c r="B72">
        <v>1080324</v>
      </c>
      <c r="C72">
        <v>5433</v>
      </c>
      <c r="D72" s="1">
        <v>0.48495243572094293</v>
      </c>
      <c r="E72" s="2">
        <f t="shared" si="4"/>
        <v>8.9260525625058512E-3</v>
      </c>
      <c r="I72" t="s">
        <v>128</v>
      </c>
      <c r="J72">
        <v>1142587</v>
      </c>
      <c r="K72">
        <v>289.89999999999998</v>
      </c>
      <c r="L72" s="1">
        <v>-2.5206939267688133E-2</v>
      </c>
      <c r="M72" s="2">
        <f t="shared" si="5"/>
        <v>-8.6950463151735553E-3</v>
      </c>
    </row>
    <row r="73" spans="1:13" x14ac:dyDescent="0.25">
      <c r="A73" t="s">
        <v>94</v>
      </c>
      <c r="B73">
        <v>1100718</v>
      </c>
      <c r="C73">
        <v>1199</v>
      </c>
      <c r="D73" s="1">
        <v>0.48196724530071128</v>
      </c>
      <c r="E73" s="2">
        <f t="shared" si="4"/>
        <v>4.0197434970868334E-2</v>
      </c>
      <c r="I73" t="s">
        <v>171</v>
      </c>
      <c r="J73">
        <v>1104280</v>
      </c>
      <c r="K73">
        <v>96</v>
      </c>
      <c r="L73" s="1">
        <v>-2.2727280577941822E-2</v>
      </c>
      <c r="M73" s="2">
        <f t="shared" si="5"/>
        <v>-2.3674250602022731E-2</v>
      </c>
    </row>
    <row r="74" spans="1:13" x14ac:dyDescent="0.25">
      <c r="A74" t="s">
        <v>124</v>
      </c>
      <c r="B74">
        <v>627034</v>
      </c>
      <c r="C74">
        <v>5464</v>
      </c>
      <c r="D74" s="1">
        <v>0.43769330575790538</v>
      </c>
      <c r="E74" s="2">
        <f t="shared" si="4"/>
        <v>8.0104924187025146E-3</v>
      </c>
      <c r="I74" t="s">
        <v>196</v>
      </c>
      <c r="J74">
        <v>253013</v>
      </c>
      <c r="K74">
        <v>1810</v>
      </c>
      <c r="L74" s="1">
        <v>-2.2718562765246197E-2</v>
      </c>
      <c r="M74" s="2">
        <f t="shared" si="5"/>
        <v>-1.2551692135495136E-3</v>
      </c>
    </row>
    <row r="75" spans="1:13" x14ac:dyDescent="0.25">
      <c r="A75" t="s">
        <v>93</v>
      </c>
      <c r="B75">
        <v>1121607</v>
      </c>
      <c r="C75">
        <v>25230</v>
      </c>
      <c r="D75" s="1">
        <v>0.41860962592029732</v>
      </c>
      <c r="E75" s="2">
        <f t="shared" si="4"/>
        <v>1.6591741019433108E-3</v>
      </c>
      <c r="I75" t="s">
        <v>235</v>
      </c>
      <c r="J75">
        <v>1129451</v>
      </c>
      <c r="K75">
        <v>141.19999999999999</v>
      </c>
      <c r="L75" s="1">
        <v>-2.2392098424611817E-2</v>
      </c>
      <c r="M75" s="2">
        <f t="shared" si="5"/>
        <v>-1.5858426646325651E-2</v>
      </c>
    </row>
    <row r="76" spans="1:13" x14ac:dyDescent="0.25">
      <c r="A76" t="s">
        <v>174</v>
      </c>
      <c r="B76">
        <v>1094473</v>
      </c>
      <c r="C76">
        <v>20.2</v>
      </c>
      <c r="D76" s="1">
        <v>0.41605756174244535</v>
      </c>
      <c r="E76" s="2">
        <f t="shared" si="4"/>
        <v>2.059690899715076</v>
      </c>
      <c r="I76" t="s">
        <v>279</v>
      </c>
      <c r="J76">
        <v>425017</v>
      </c>
      <c r="K76">
        <v>1257</v>
      </c>
      <c r="L76" s="1">
        <v>-2.2321834772148996E-2</v>
      </c>
      <c r="M76" s="2">
        <f t="shared" si="5"/>
        <v>-1.7758022889537784E-3</v>
      </c>
    </row>
    <row r="77" spans="1:13" x14ac:dyDescent="0.25">
      <c r="A77" t="s">
        <v>121</v>
      </c>
      <c r="B77">
        <v>475020</v>
      </c>
      <c r="C77">
        <v>295.2</v>
      </c>
      <c r="D77" s="1">
        <v>0.41278800716171915</v>
      </c>
      <c r="E77" s="2">
        <f t="shared" si="4"/>
        <v>0.13983333575938997</v>
      </c>
      <c r="I77" t="s">
        <v>283</v>
      </c>
      <c r="J77">
        <v>1083955</v>
      </c>
      <c r="K77">
        <v>2475</v>
      </c>
      <c r="L77" s="1">
        <v>-2.2169796117706614E-2</v>
      </c>
      <c r="M77" s="2">
        <f t="shared" si="5"/>
        <v>-8.9574933808915611E-4</v>
      </c>
    </row>
    <row r="78" spans="1:13" x14ac:dyDescent="0.25">
      <c r="A78" t="s">
        <v>189</v>
      </c>
      <c r="B78">
        <v>127019</v>
      </c>
      <c r="C78">
        <v>5747</v>
      </c>
      <c r="D78" s="1">
        <v>0.41004439464384351</v>
      </c>
      <c r="E78" s="2">
        <f t="shared" si="4"/>
        <v>7.1349294352504528E-3</v>
      </c>
      <c r="I78" t="s">
        <v>153</v>
      </c>
      <c r="J78">
        <v>462010</v>
      </c>
      <c r="K78">
        <v>275.60000000000002</v>
      </c>
      <c r="L78" s="1">
        <v>-2.1714584212474047E-2</v>
      </c>
      <c r="M78" s="2">
        <f t="shared" si="5"/>
        <v>-7.8790218477772303E-3</v>
      </c>
    </row>
    <row r="79" spans="1:13" x14ac:dyDescent="0.25">
      <c r="A79" t="s">
        <v>241</v>
      </c>
      <c r="B79">
        <v>288019</v>
      </c>
      <c r="C79">
        <v>5786</v>
      </c>
      <c r="D79" s="1">
        <v>0.39133946392809954</v>
      </c>
      <c r="E79" s="2">
        <f t="shared" si="4"/>
        <v>6.7635579662651147E-3</v>
      </c>
      <c r="I79" t="s">
        <v>73</v>
      </c>
      <c r="J79">
        <v>587014</v>
      </c>
      <c r="K79">
        <v>129.69999999999999</v>
      </c>
      <c r="L79" s="1">
        <v>-2.0663296263465233E-2</v>
      </c>
      <c r="M79" s="2">
        <f t="shared" si="5"/>
        <v>-1.593160853004259E-2</v>
      </c>
    </row>
    <row r="80" spans="1:13" x14ac:dyDescent="0.25">
      <c r="A80" t="s">
        <v>122</v>
      </c>
      <c r="B80">
        <v>829010</v>
      </c>
      <c r="C80">
        <v>1847</v>
      </c>
      <c r="D80" s="1">
        <v>0.39050427267819354</v>
      </c>
      <c r="E80" s="2">
        <f t="shared" si="4"/>
        <v>2.1142624400551896E-2</v>
      </c>
      <c r="I80" t="s">
        <v>188</v>
      </c>
      <c r="J80">
        <v>642017</v>
      </c>
      <c r="K80">
        <v>2260</v>
      </c>
      <c r="L80" s="1">
        <v>-1.9303657433786259E-2</v>
      </c>
      <c r="M80" s="2">
        <f t="shared" si="5"/>
        <v>-8.5414413423833002E-4</v>
      </c>
    </row>
    <row r="81" spans="1:13" x14ac:dyDescent="0.25">
      <c r="A81" t="s">
        <v>274</v>
      </c>
      <c r="B81">
        <v>1157833</v>
      </c>
      <c r="C81">
        <v>1134</v>
      </c>
      <c r="D81" s="1">
        <v>0.38271642535172318</v>
      </c>
      <c r="E81" s="2">
        <f t="shared" si="4"/>
        <v>3.3749243858176646E-2</v>
      </c>
      <c r="I81" t="s">
        <v>142</v>
      </c>
      <c r="J81">
        <v>130013</v>
      </c>
      <c r="K81">
        <v>1942</v>
      </c>
      <c r="L81" s="1">
        <v>-1.910139199728822E-2</v>
      </c>
      <c r="M81" s="2">
        <f t="shared" si="5"/>
        <v>-9.8359382066365688E-4</v>
      </c>
    </row>
    <row r="82" spans="1:13" x14ac:dyDescent="0.25">
      <c r="A82" t="s">
        <v>24</v>
      </c>
      <c r="B82">
        <v>715011</v>
      </c>
      <c r="C82">
        <v>626.4</v>
      </c>
      <c r="D82" s="1">
        <v>0.36010918290829319</v>
      </c>
      <c r="E82" s="2">
        <f t="shared" si="4"/>
        <v>5.7488694589446554E-2</v>
      </c>
      <c r="I82" t="s">
        <v>209</v>
      </c>
      <c r="J82">
        <v>1105196</v>
      </c>
      <c r="K82">
        <v>534.4</v>
      </c>
      <c r="L82" s="1">
        <v>-1.8899562901810496E-2</v>
      </c>
      <c r="M82" s="2">
        <f t="shared" si="5"/>
        <v>-3.5365948543807069E-3</v>
      </c>
    </row>
    <row r="83" spans="1:13" x14ac:dyDescent="0.25">
      <c r="A83" t="s">
        <v>325</v>
      </c>
      <c r="B83">
        <v>258012</v>
      </c>
      <c r="C83">
        <v>17000</v>
      </c>
      <c r="D83" s="1">
        <v>0.35268238665399848</v>
      </c>
      <c r="E83" s="2">
        <f t="shared" si="4"/>
        <v>2.0746022744352853E-3</v>
      </c>
      <c r="I83" t="s">
        <v>91</v>
      </c>
      <c r="J83">
        <v>235010</v>
      </c>
      <c r="K83">
        <v>1177</v>
      </c>
      <c r="L83" s="1">
        <v>-1.8701420711874306E-2</v>
      </c>
      <c r="M83" s="2">
        <f t="shared" si="5"/>
        <v>-1.5889057529205018E-3</v>
      </c>
    </row>
    <row r="84" spans="1:13" x14ac:dyDescent="0.25">
      <c r="A84" t="s">
        <v>254</v>
      </c>
      <c r="B84">
        <v>1087022</v>
      </c>
      <c r="C84">
        <v>13760</v>
      </c>
      <c r="D84" s="1">
        <v>0.3452805324753877</v>
      </c>
      <c r="E84" s="2">
        <f t="shared" si="4"/>
        <v>2.5093061953153179E-3</v>
      </c>
      <c r="I84" t="s">
        <v>113</v>
      </c>
      <c r="J84">
        <v>532010</v>
      </c>
      <c r="K84">
        <v>2429</v>
      </c>
      <c r="L84" s="1">
        <v>-1.8636518557139437E-2</v>
      </c>
      <c r="M84" s="2">
        <f t="shared" si="5"/>
        <v>-7.672506610596722E-4</v>
      </c>
    </row>
    <row r="85" spans="1:13" x14ac:dyDescent="0.25">
      <c r="A85" t="s">
        <v>218</v>
      </c>
      <c r="B85">
        <v>208017</v>
      </c>
      <c r="C85">
        <v>1449</v>
      </c>
      <c r="D85" s="1">
        <v>0.34073280228663783</v>
      </c>
      <c r="E85" s="2">
        <f t="shared" si="4"/>
        <v>2.3515031213708616E-2</v>
      </c>
      <c r="I85" t="s">
        <v>234</v>
      </c>
      <c r="J85">
        <v>1102235</v>
      </c>
      <c r="K85">
        <v>1568</v>
      </c>
      <c r="L85" s="1">
        <v>-1.8305823203675735E-2</v>
      </c>
      <c r="M85" s="2">
        <f t="shared" si="5"/>
        <v>-1.1674632145201361E-3</v>
      </c>
    </row>
    <row r="86" spans="1:13" x14ac:dyDescent="0.25">
      <c r="A86" t="s">
        <v>206</v>
      </c>
      <c r="B86">
        <v>1081843</v>
      </c>
      <c r="C86">
        <v>906.3</v>
      </c>
      <c r="D86" s="1">
        <v>0.33838934854637948</v>
      </c>
      <c r="E86" s="2">
        <f t="shared" si="4"/>
        <v>3.7337454324879123E-2</v>
      </c>
      <c r="I86" t="s">
        <v>161</v>
      </c>
      <c r="J86">
        <v>1093558</v>
      </c>
      <c r="K86">
        <v>274.60000000000002</v>
      </c>
      <c r="L86" s="1">
        <v>-1.8125856853580702E-2</v>
      </c>
      <c r="M86" s="2">
        <f t="shared" si="5"/>
        <v>-6.6008218694758557E-3</v>
      </c>
    </row>
    <row r="87" spans="1:13" x14ac:dyDescent="0.25">
      <c r="A87" t="s">
        <v>172</v>
      </c>
      <c r="B87">
        <v>1147685</v>
      </c>
      <c r="C87">
        <v>3645</v>
      </c>
      <c r="D87" s="1">
        <v>0.33832136842105232</v>
      </c>
      <c r="E87" s="2">
        <f t="shared" si="4"/>
        <v>9.2817933723196803E-3</v>
      </c>
      <c r="I87" t="s">
        <v>226</v>
      </c>
      <c r="J87">
        <v>660019</v>
      </c>
      <c r="K87">
        <v>2272</v>
      </c>
      <c r="L87" s="1">
        <v>-1.7997565665310078E-2</v>
      </c>
      <c r="M87" s="2">
        <f t="shared" si="5"/>
        <v>-7.9214637611399984E-4</v>
      </c>
    </row>
    <row r="88" spans="1:13" x14ac:dyDescent="0.25">
      <c r="A88" t="s">
        <v>92</v>
      </c>
      <c r="B88">
        <v>1081561</v>
      </c>
      <c r="C88">
        <v>7485</v>
      </c>
      <c r="D88" s="1">
        <v>0.33576931851122893</v>
      </c>
      <c r="E88" s="2">
        <f t="shared" si="4"/>
        <v>4.485896038894174E-3</v>
      </c>
      <c r="I88" t="s">
        <v>251</v>
      </c>
      <c r="J88">
        <v>745018</v>
      </c>
      <c r="K88">
        <v>2364</v>
      </c>
      <c r="L88" s="1">
        <v>-1.6564106776583709E-2</v>
      </c>
      <c r="M88" s="2">
        <f t="shared" si="5"/>
        <v>-7.0068133572689126E-4</v>
      </c>
    </row>
    <row r="89" spans="1:13" x14ac:dyDescent="0.25">
      <c r="A89" t="s">
        <v>293</v>
      </c>
      <c r="B89">
        <v>621011</v>
      </c>
      <c r="C89">
        <v>9250</v>
      </c>
      <c r="D89" s="1">
        <v>0.3318763341490315</v>
      </c>
      <c r="E89" s="2">
        <f t="shared" si="4"/>
        <v>3.5878522610706103E-3</v>
      </c>
      <c r="I89" t="s">
        <v>242</v>
      </c>
      <c r="J89">
        <v>1131556</v>
      </c>
      <c r="K89">
        <v>1707</v>
      </c>
      <c r="L89" s="1">
        <v>-1.6218577954429381E-2</v>
      </c>
      <c r="M89" s="2">
        <f t="shared" si="5"/>
        <v>-9.5012173136668895E-4</v>
      </c>
    </row>
    <row r="90" spans="1:13" x14ac:dyDescent="0.25">
      <c r="A90" t="s">
        <v>302</v>
      </c>
      <c r="B90">
        <v>1162775</v>
      </c>
      <c r="C90">
        <v>963.8</v>
      </c>
      <c r="D90" s="1">
        <v>0.30018083424883585</v>
      </c>
      <c r="E90" s="2">
        <f t="shared" si="4"/>
        <v>3.1145552422581019E-2</v>
      </c>
      <c r="I90" t="s">
        <v>21</v>
      </c>
      <c r="J90">
        <v>1103506</v>
      </c>
      <c r="K90">
        <v>1734</v>
      </c>
      <c r="L90" s="1">
        <v>-1.5610812970613841E-2</v>
      </c>
      <c r="M90" s="2">
        <f t="shared" si="5"/>
        <v>-9.0027756462594246E-4</v>
      </c>
    </row>
    <row r="91" spans="1:13" x14ac:dyDescent="0.25">
      <c r="A91" t="s">
        <v>207</v>
      </c>
      <c r="B91">
        <v>1091065</v>
      </c>
      <c r="C91">
        <v>3649</v>
      </c>
      <c r="D91" s="1">
        <v>0.29765712006879985</v>
      </c>
      <c r="E91" s="2">
        <f t="shared" si="4"/>
        <v>8.1572244469388829E-3</v>
      </c>
      <c r="I91" t="s">
        <v>147</v>
      </c>
      <c r="J91">
        <v>150011</v>
      </c>
      <c r="K91">
        <v>155500</v>
      </c>
      <c r="L91" s="1">
        <v>-1.4877852811286507E-2</v>
      </c>
      <c r="M91" s="2">
        <f t="shared" si="5"/>
        <v>-9.5677510040427691E-6</v>
      </c>
    </row>
    <row r="92" spans="1:13" x14ac:dyDescent="0.25">
      <c r="A92" t="s">
        <v>140</v>
      </c>
      <c r="B92">
        <v>1123777</v>
      </c>
      <c r="C92">
        <v>7217</v>
      </c>
      <c r="D92" s="1">
        <v>0.2915129129788876</v>
      </c>
      <c r="E92" s="2">
        <f t="shared" ref="E92:E123" si="6">D92/C92*100</f>
        <v>4.0392533321170513E-3</v>
      </c>
      <c r="I92" t="s">
        <v>326</v>
      </c>
      <c r="J92">
        <v>796011</v>
      </c>
      <c r="K92">
        <v>5153</v>
      </c>
      <c r="L92" s="1">
        <v>-1.4755388463804642E-2</v>
      </c>
      <c r="M92" s="2">
        <f t="shared" si="5"/>
        <v>-2.8634559409673282E-4</v>
      </c>
    </row>
    <row r="93" spans="1:13" x14ac:dyDescent="0.25">
      <c r="A93" t="s">
        <v>195</v>
      </c>
      <c r="B93">
        <v>1139195</v>
      </c>
      <c r="C93">
        <v>526.1</v>
      </c>
      <c r="D93" s="1">
        <v>0.29068193960786137</v>
      </c>
      <c r="E93" s="2">
        <f t="shared" si="6"/>
        <v>5.5252221936487614E-2</v>
      </c>
      <c r="I93" t="s">
        <v>229</v>
      </c>
      <c r="J93">
        <v>421016</v>
      </c>
      <c r="K93">
        <v>505.2</v>
      </c>
      <c r="L93" s="1">
        <v>-1.4539832311786016E-2</v>
      </c>
      <c r="M93" s="2">
        <f t="shared" si="5"/>
        <v>-2.8780348994034079E-3</v>
      </c>
    </row>
    <row r="94" spans="1:13" x14ac:dyDescent="0.25">
      <c r="A94" t="s">
        <v>30</v>
      </c>
      <c r="B94">
        <v>431015</v>
      </c>
      <c r="C94">
        <v>17760</v>
      </c>
      <c r="D94" s="1">
        <v>0.27655863193256791</v>
      </c>
      <c r="E94" s="2">
        <f t="shared" si="6"/>
        <v>1.5571995041248194E-3</v>
      </c>
      <c r="I94" t="s">
        <v>117</v>
      </c>
      <c r="J94">
        <v>1096676</v>
      </c>
      <c r="K94">
        <v>1134</v>
      </c>
      <c r="L94" s="1">
        <v>-1.4495780838534977E-2</v>
      </c>
      <c r="M94" s="2">
        <f t="shared" si="5"/>
        <v>-1.2782875518990279E-3</v>
      </c>
    </row>
    <row r="95" spans="1:13" x14ac:dyDescent="0.25">
      <c r="A95" t="s">
        <v>197</v>
      </c>
      <c r="B95">
        <v>1096171</v>
      </c>
      <c r="C95">
        <v>34.4</v>
      </c>
      <c r="D95" s="1">
        <v>0.27247659806683866</v>
      </c>
      <c r="E95" s="2">
        <f t="shared" si="6"/>
        <v>0.79208313391522878</v>
      </c>
      <c r="I95" t="s">
        <v>19</v>
      </c>
      <c r="J95">
        <v>265017</v>
      </c>
      <c r="K95">
        <v>612.79999999999995</v>
      </c>
      <c r="L95" s="1">
        <v>-1.4107159127408637E-2</v>
      </c>
      <c r="M95" s="2">
        <f t="shared" si="5"/>
        <v>-2.3020821030366578E-3</v>
      </c>
    </row>
    <row r="96" spans="1:13" x14ac:dyDescent="0.25">
      <c r="A96" t="s">
        <v>51</v>
      </c>
      <c r="B96">
        <v>1094044</v>
      </c>
      <c r="C96">
        <v>1674</v>
      </c>
      <c r="D96" s="1">
        <v>0.26442424653130991</v>
      </c>
      <c r="E96" s="2">
        <f t="shared" si="6"/>
        <v>1.5795952600436675E-2</v>
      </c>
      <c r="I96" t="s">
        <v>182</v>
      </c>
      <c r="J96">
        <v>584011</v>
      </c>
      <c r="K96">
        <v>1371</v>
      </c>
      <c r="L96" s="1">
        <v>-1.3955576015076687E-2</v>
      </c>
      <c r="M96" s="2">
        <f t="shared" si="5"/>
        <v>-1.0179121819895469E-3</v>
      </c>
    </row>
    <row r="97" spans="1:13" x14ac:dyDescent="0.25">
      <c r="A97" t="s">
        <v>27</v>
      </c>
      <c r="B97">
        <v>1142538</v>
      </c>
      <c r="C97">
        <v>73.099999999999994</v>
      </c>
      <c r="D97" s="1">
        <v>0.26293477630146123</v>
      </c>
      <c r="E97" s="2">
        <f t="shared" si="6"/>
        <v>0.35969189644522742</v>
      </c>
      <c r="I97" t="s">
        <v>159</v>
      </c>
      <c r="J97">
        <v>1157114</v>
      </c>
      <c r="K97">
        <v>703.3</v>
      </c>
      <c r="L97" s="1">
        <v>-1.3757745991887289E-2</v>
      </c>
      <c r="M97" s="2">
        <f t="shared" si="5"/>
        <v>-1.9561703386730116E-3</v>
      </c>
    </row>
    <row r="98" spans="1:13" x14ac:dyDescent="0.25">
      <c r="A98" t="s">
        <v>313</v>
      </c>
      <c r="B98">
        <v>777037</v>
      </c>
      <c r="C98">
        <v>2319</v>
      </c>
      <c r="D98" s="1">
        <v>0.24427009824017709</v>
      </c>
      <c r="E98" s="2">
        <f t="shared" si="6"/>
        <v>1.0533423813720444E-2</v>
      </c>
      <c r="I98" t="s">
        <v>150</v>
      </c>
      <c r="J98">
        <v>1102532</v>
      </c>
      <c r="K98">
        <v>2180</v>
      </c>
      <c r="L98" s="1">
        <v>-1.3744802438381942E-2</v>
      </c>
      <c r="M98" s="2">
        <f t="shared" ref="M98:M129" si="7">L98/K98*100</f>
        <v>-6.3049552469641936E-4</v>
      </c>
    </row>
    <row r="99" spans="1:13" x14ac:dyDescent="0.25">
      <c r="A99" t="s">
        <v>227</v>
      </c>
      <c r="B99">
        <v>699017</v>
      </c>
      <c r="C99">
        <v>23310</v>
      </c>
      <c r="D99" s="1">
        <v>0.24005128612734672</v>
      </c>
      <c r="E99" s="2">
        <f t="shared" si="6"/>
        <v>1.0298210473073646E-3</v>
      </c>
      <c r="I99" t="s">
        <v>232</v>
      </c>
      <c r="J99">
        <v>1098755</v>
      </c>
      <c r="K99">
        <v>604.20000000000005</v>
      </c>
      <c r="L99" s="1">
        <v>-1.3699238490409854E-2</v>
      </c>
      <c r="M99" s="2">
        <f t="shared" si="7"/>
        <v>-2.2673350695812402E-3</v>
      </c>
    </row>
    <row r="100" spans="1:13" x14ac:dyDescent="0.25">
      <c r="A100" t="s">
        <v>225</v>
      </c>
      <c r="B100">
        <v>632018</v>
      </c>
      <c r="C100">
        <v>11340</v>
      </c>
      <c r="D100" s="1">
        <v>0.23122089112062799</v>
      </c>
      <c r="E100" s="2">
        <f t="shared" si="6"/>
        <v>2.0389849305170018E-3</v>
      </c>
      <c r="I100" t="s">
        <v>157</v>
      </c>
      <c r="J100">
        <v>1140953</v>
      </c>
      <c r="K100">
        <v>166.4</v>
      </c>
      <c r="L100" s="1">
        <v>-1.3649023945031868E-2</v>
      </c>
      <c r="M100" s="2">
        <f t="shared" si="7"/>
        <v>-8.2025384285047288E-3</v>
      </c>
    </row>
    <row r="101" spans="1:13" x14ac:dyDescent="0.25">
      <c r="A101" t="s">
        <v>158</v>
      </c>
      <c r="B101">
        <v>1161264</v>
      </c>
      <c r="C101">
        <v>13010</v>
      </c>
      <c r="D101" s="1">
        <v>0.21938774459049404</v>
      </c>
      <c r="E101" s="2">
        <f t="shared" si="6"/>
        <v>1.6863008807878096E-3</v>
      </c>
      <c r="I101" t="s">
        <v>303</v>
      </c>
      <c r="J101">
        <v>1080456</v>
      </c>
      <c r="K101">
        <v>4169</v>
      </c>
      <c r="L101" s="1">
        <v>-1.3576966613336405E-2</v>
      </c>
      <c r="M101" s="2">
        <f t="shared" si="7"/>
        <v>-3.2566482641728007E-4</v>
      </c>
    </row>
    <row r="102" spans="1:13" x14ac:dyDescent="0.25">
      <c r="A102" t="s">
        <v>265</v>
      </c>
      <c r="B102">
        <v>315010</v>
      </c>
      <c r="C102">
        <v>9448</v>
      </c>
      <c r="D102" s="1">
        <v>0.21017352737480241</v>
      </c>
      <c r="E102" s="2">
        <f t="shared" si="6"/>
        <v>2.2245292905885097E-3</v>
      </c>
      <c r="I102" t="s">
        <v>106</v>
      </c>
      <c r="J102">
        <v>1091933</v>
      </c>
      <c r="K102">
        <v>584.5</v>
      </c>
      <c r="L102" s="1">
        <v>-1.356923001467969E-2</v>
      </c>
      <c r="M102" s="2">
        <f t="shared" si="7"/>
        <v>-2.3215106954114096E-3</v>
      </c>
    </row>
    <row r="103" spans="1:13" x14ac:dyDescent="0.25">
      <c r="A103" t="s">
        <v>166</v>
      </c>
      <c r="B103">
        <v>434019</v>
      </c>
      <c r="C103">
        <v>535.4</v>
      </c>
      <c r="D103" s="1">
        <v>0.20532026257906738</v>
      </c>
      <c r="E103" s="2">
        <f t="shared" si="6"/>
        <v>3.8348947063703287E-2</v>
      </c>
      <c r="I103" t="s">
        <v>296</v>
      </c>
      <c r="J103">
        <v>526012</v>
      </c>
      <c r="K103">
        <v>651.5</v>
      </c>
      <c r="L103" s="1">
        <v>-1.3531800194852339E-2</v>
      </c>
      <c r="M103" s="2">
        <f t="shared" si="7"/>
        <v>-2.0770222862398066E-3</v>
      </c>
    </row>
    <row r="104" spans="1:13" x14ac:dyDescent="0.25">
      <c r="A104" t="s">
        <v>191</v>
      </c>
      <c r="B104">
        <v>1082312</v>
      </c>
      <c r="C104">
        <v>3954</v>
      </c>
      <c r="D104" s="1">
        <v>0.18738255997027753</v>
      </c>
      <c r="E104" s="2">
        <f t="shared" si="6"/>
        <v>4.7390632263600791E-3</v>
      </c>
      <c r="I104" t="s">
        <v>320</v>
      </c>
      <c r="J104">
        <v>1080837</v>
      </c>
      <c r="K104">
        <v>543</v>
      </c>
      <c r="L104" s="1">
        <v>-1.2950903490274057E-2</v>
      </c>
      <c r="M104" s="2">
        <f t="shared" si="7"/>
        <v>-2.3850650994979845E-3</v>
      </c>
    </row>
    <row r="105" spans="1:13" x14ac:dyDescent="0.25">
      <c r="A105" t="s">
        <v>170</v>
      </c>
      <c r="B105">
        <v>765016</v>
      </c>
      <c r="C105">
        <v>166.6</v>
      </c>
      <c r="D105" s="1">
        <v>0.18149268681893443</v>
      </c>
      <c r="E105" s="2">
        <f t="shared" si="6"/>
        <v>0.10893918776646726</v>
      </c>
      <c r="I105" t="s">
        <v>103</v>
      </c>
      <c r="J105">
        <v>454017</v>
      </c>
      <c r="K105">
        <v>414</v>
      </c>
      <c r="L105" s="1">
        <v>-1.2817543439641144E-2</v>
      </c>
      <c r="M105" s="2">
        <f t="shared" si="7"/>
        <v>-3.0960249854205661E-3</v>
      </c>
    </row>
    <row r="106" spans="1:13" x14ac:dyDescent="0.25">
      <c r="A106" t="s">
        <v>76</v>
      </c>
      <c r="B106">
        <v>310011</v>
      </c>
      <c r="C106">
        <v>74.5</v>
      </c>
      <c r="D106" s="1">
        <v>0.18129857759151732</v>
      </c>
      <c r="E106" s="2">
        <f t="shared" si="6"/>
        <v>0.24335379542485547</v>
      </c>
      <c r="I106" t="s">
        <v>236</v>
      </c>
      <c r="J106">
        <v>1084953</v>
      </c>
      <c r="K106">
        <v>3220</v>
      </c>
      <c r="L106" s="1">
        <v>-1.2564277880516544E-2</v>
      </c>
      <c r="M106" s="2">
        <f t="shared" si="7"/>
        <v>-3.9019496523343307E-4</v>
      </c>
    </row>
    <row r="107" spans="1:13" x14ac:dyDescent="0.25">
      <c r="A107" t="s">
        <v>37</v>
      </c>
      <c r="B107">
        <v>1081074</v>
      </c>
      <c r="C107">
        <v>4024</v>
      </c>
      <c r="D107" s="1">
        <v>0.1600085004095681</v>
      </c>
      <c r="E107" s="2">
        <f t="shared" si="6"/>
        <v>3.9763543839355896E-3</v>
      </c>
      <c r="I107" t="s">
        <v>119</v>
      </c>
      <c r="J107">
        <v>639013</v>
      </c>
      <c r="K107">
        <v>450.5</v>
      </c>
      <c r="L107" s="1">
        <v>-1.2350542060647007E-2</v>
      </c>
      <c r="M107" s="2">
        <f t="shared" si="7"/>
        <v>-2.7415187703988919E-3</v>
      </c>
    </row>
    <row r="108" spans="1:13" x14ac:dyDescent="0.25">
      <c r="A108" t="s">
        <v>130</v>
      </c>
      <c r="B108">
        <v>612010</v>
      </c>
      <c r="C108">
        <v>2930</v>
      </c>
      <c r="D108" s="1">
        <v>0.13906547397054331</v>
      </c>
      <c r="E108" s="2">
        <f t="shared" si="6"/>
        <v>4.7462619102574509E-3</v>
      </c>
      <c r="I108" t="s">
        <v>246</v>
      </c>
      <c r="J108">
        <v>1092204</v>
      </c>
      <c r="K108">
        <v>2001</v>
      </c>
      <c r="L108" s="1">
        <v>-1.2119713531534848E-2</v>
      </c>
      <c r="M108" s="2">
        <f t="shared" si="7"/>
        <v>-6.0568283515916282E-4</v>
      </c>
    </row>
    <row r="109" spans="1:13" x14ac:dyDescent="0.25">
      <c r="A109" t="s">
        <v>108</v>
      </c>
      <c r="B109">
        <v>126011</v>
      </c>
      <c r="C109">
        <v>1975</v>
      </c>
      <c r="D109" s="1">
        <v>0.13351722429449397</v>
      </c>
      <c r="E109" s="2">
        <f t="shared" si="6"/>
        <v>6.7603657870629859E-3</v>
      </c>
      <c r="I109" t="s">
        <v>8</v>
      </c>
      <c r="J109">
        <v>675017</v>
      </c>
      <c r="K109">
        <v>2861</v>
      </c>
      <c r="L109" s="1">
        <v>-1.1670041707719903E-2</v>
      </c>
      <c r="M109" s="2">
        <f t="shared" si="7"/>
        <v>-4.0790079369870333E-4</v>
      </c>
    </row>
    <row r="110" spans="1:13" x14ac:dyDescent="0.25">
      <c r="A110" t="s">
        <v>52</v>
      </c>
      <c r="B110">
        <v>5010129</v>
      </c>
      <c r="C110">
        <v>7880</v>
      </c>
      <c r="D110" s="1">
        <v>0.12612565874208936</v>
      </c>
      <c r="E110" s="2">
        <f t="shared" si="6"/>
        <v>1.6005794256610324E-3</v>
      </c>
      <c r="I110" t="s">
        <v>80</v>
      </c>
      <c r="J110">
        <v>1101666</v>
      </c>
      <c r="K110">
        <v>251.5</v>
      </c>
      <c r="L110" s="1">
        <v>-1.1439015746708248E-2</v>
      </c>
      <c r="M110" s="2">
        <f t="shared" si="7"/>
        <v>-4.5483164002816092E-3</v>
      </c>
    </row>
    <row r="111" spans="1:13" x14ac:dyDescent="0.25">
      <c r="A111" t="s">
        <v>247</v>
      </c>
      <c r="B111">
        <v>731018</v>
      </c>
      <c r="C111">
        <v>24970</v>
      </c>
      <c r="D111" s="1">
        <v>0.12250684981114118</v>
      </c>
      <c r="E111" s="2">
        <f t="shared" si="6"/>
        <v>4.9061613861089786E-4</v>
      </c>
      <c r="I111" t="s">
        <v>249</v>
      </c>
      <c r="J111">
        <v>1096890</v>
      </c>
      <c r="K111">
        <v>217.4</v>
      </c>
      <c r="L111" s="1">
        <v>-1.128638863847993E-2</v>
      </c>
      <c r="M111" s="2">
        <f t="shared" si="7"/>
        <v>-5.1915311124562692E-3</v>
      </c>
    </row>
    <row r="112" spans="1:13" x14ac:dyDescent="0.25">
      <c r="A112" t="s">
        <v>138</v>
      </c>
      <c r="B112">
        <v>416016</v>
      </c>
      <c r="C112">
        <v>11670</v>
      </c>
      <c r="D112" s="1">
        <v>0.11940956379844248</v>
      </c>
      <c r="E112" s="2">
        <f t="shared" si="6"/>
        <v>1.0232181987869964E-3</v>
      </c>
      <c r="I112" t="s">
        <v>148</v>
      </c>
      <c r="J112">
        <v>1092345</v>
      </c>
      <c r="K112">
        <v>398.3</v>
      </c>
      <c r="L112" s="1">
        <v>-1.1167114210337115E-2</v>
      </c>
      <c r="M112" s="2">
        <f t="shared" si="7"/>
        <v>-2.8036942531602092E-3</v>
      </c>
    </row>
    <row r="113" spans="1:13" x14ac:dyDescent="0.25">
      <c r="A113" t="s">
        <v>277</v>
      </c>
      <c r="B113">
        <v>730010</v>
      </c>
      <c r="C113">
        <v>719</v>
      </c>
      <c r="D113" s="1">
        <v>0.11455906266664252</v>
      </c>
      <c r="E113" s="2">
        <f t="shared" si="6"/>
        <v>1.5933110245708277E-2</v>
      </c>
      <c r="I113" t="s">
        <v>33</v>
      </c>
      <c r="J113">
        <v>1122415</v>
      </c>
      <c r="K113">
        <v>62.9</v>
      </c>
      <c r="L113" s="1">
        <v>-1.0694222022674379E-2</v>
      </c>
      <c r="M113" s="2">
        <f t="shared" si="7"/>
        <v>-1.7001942802344006E-2</v>
      </c>
    </row>
    <row r="114" spans="1:13" x14ac:dyDescent="0.25">
      <c r="A114" t="s">
        <v>143</v>
      </c>
      <c r="B114">
        <v>576017</v>
      </c>
      <c r="C114">
        <v>41420</v>
      </c>
      <c r="D114" s="1">
        <v>0.10817437841082267</v>
      </c>
      <c r="E114" s="2">
        <f t="shared" si="6"/>
        <v>2.611646026335651E-4</v>
      </c>
      <c r="I114" t="s">
        <v>311</v>
      </c>
      <c r="J114">
        <v>1138379</v>
      </c>
      <c r="K114">
        <v>1113</v>
      </c>
      <c r="L114" s="1">
        <v>-1.0680022309603243E-2</v>
      </c>
      <c r="M114" s="2">
        <f t="shared" si="7"/>
        <v>-9.5957073761035428E-4</v>
      </c>
    </row>
    <row r="115" spans="1:13" x14ac:dyDescent="0.25">
      <c r="A115" t="s">
        <v>181</v>
      </c>
      <c r="B115">
        <v>1119080</v>
      </c>
      <c r="C115">
        <v>6406</v>
      </c>
      <c r="D115" s="1">
        <v>0.10437379560861931</v>
      </c>
      <c r="E115" s="2">
        <f t="shared" si="6"/>
        <v>1.6293130753765113E-3</v>
      </c>
      <c r="I115" t="s">
        <v>110</v>
      </c>
      <c r="J115">
        <v>744011</v>
      </c>
      <c r="K115">
        <v>152.30000000000001</v>
      </c>
      <c r="L115" s="1">
        <v>-1.0603744673854554E-2</v>
      </c>
      <c r="M115" s="2">
        <f t="shared" si="7"/>
        <v>-6.9624062205217024E-3</v>
      </c>
    </row>
    <row r="116" spans="1:13" x14ac:dyDescent="0.25">
      <c r="A116" t="s">
        <v>276</v>
      </c>
      <c r="B116">
        <v>1143429</v>
      </c>
      <c r="C116">
        <v>22990</v>
      </c>
      <c r="D116" s="1">
        <v>9.531700867446169E-2</v>
      </c>
      <c r="E116" s="2">
        <f t="shared" si="6"/>
        <v>4.1460203860139928E-4</v>
      </c>
      <c r="I116" t="s">
        <v>329</v>
      </c>
      <c r="J116">
        <v>290023</v>
      </c>
      <c r="K116">
        <v>58.8</v>
      </c>
      <c r="L116" s="1">
        <v>-1.059790150706931E-2</v>
      </c>
      <c r="M116" s="2">
        <f t="shared" si="7"/>
        <v>-1.8023642018825357E-2</v>
      </c>
    </row>
    <row r="117" spans="1:13" x14ac:dyDescent="0.25">
      <c r="A117" t="s">
        <v>116</v>
      </c>
      <c r="B117">
        <v>1093202</v>
      </c>
      <c r="C117">
        <v>6723</v>
      </c>
      <c r="D117" s="1">
        <v>9.0941388808267881E-2</v>
      </c>
      <c r="E117" s="2">
        <f t="shared" si="6"/>
        <v>1.3526905965828928E-3</v>
      </c>
      <c r="I117" t="s">
        <v>198</v>
      </c>
      <c r="J117">
        <v>1139955</v>
      </c>
      <c r="K117">
        <v>483.9</v>
      </c>
      <c r="L117" s="1">
        <v>-1.0516633102913342E-2</v>
      </c>
      <c r="M117" s="2">
        <f t="shared" si="7"/>
        <v>-2.1733071095088536E-3</v>
      </c>
    </row>
    <row r="118" spans="1:13" x14ac:dyDescent="0.25">
      <c r="A118" t="s">
        <v>81</v>
      </c>
      <c r="B118">
        <v>485011</v>
      </c>
      <c r="C118">
        <v>37</v>
      </c>
      <c r="D118" s="1">
        <v>8.8322286179008599E-2</v>
      </c>
      <c r="E118" s="2">
        <f t="shared" si="6"/>
        <v>0.23870888156488812</v>
      </c>
      <c r="I118" t="s">
        <v>60</v>
      </c>
      <c r="J118">
        <v>180018</v>
      </c>
      <c r="K118">
        <v>5008</v>
      </c>
      <c r="L118" s="1">
        <v>-1.0405348311367968E-2</v>
      </c>
      <c r="M118" s="2">
        <f t="shared" si="7"/>
        <v>-2.0777452698418468E-4</v>
      </c>
    </row>
    <row r="119" spans="1:13" x14ac:dyDescent="0.25">
      <c r="A119" t="s">
        <v>201</v>
      </c>
      <c r="B119">
        <v>1141464</v>
      </c>
      <c r="C119">
        <v>1004</v>
      </c>
      <c r="D119" s="1">
        <v>8.6752526506704147E-2</v>
      </c>
      <c r="E119" s="2">
        <f t="shared" si="6"/>
        <v>8.6406898911059911E-3</v>
      </c>
      <c r="I119" t="s">
        <v>300</v>
      </c>
      <c r="J119">
        <v>539015</v>
      </c>
      <c r="K119">
        <v>1699</v>
      </c>
      <c r="L119" s="1">
        <v>-1.0316624480192993E-2</v>
      </c>
      <c r="M119" s="2">
        <f t="shared" si="7"/>
        <v>-6.0721745027622089E-4</v>
      </c>
    </row>
    <row r="120" spans="1:13" x14ac:dyDescent="0.25">
      <c r="A120" t="s">
        <v>70</v>
      </c>
      <c r="B120">
        <v>1097948</v>
      </c>
      <c r="C120">
        <v>8783</v>
      </c>
      <c r="D120" s="1">
        <v>6.1553827355831592E-2</v>
      </c>
      <c r="E120" s="2">
        <f t="shared" si="6"/>
        <v>7.0082918542447453E-4</v>
      </c>
      <c r="I120" t="s">
        <v>323</v>
      </c>
      <c r="J120">
        <v>1082726</v>
      </c>
      <c r="K120">
        <v>1313</v>
      </c>
      <c r="L120" s="1">
        <v>-1.015576462406359E-2</v>
      </c>
      <c r="M120" s="2">
        <f t="shared" si="7"/>
        <v>-7.7347788454406631E-4</v>
      </c>
    </row>
    <row r="121" spans="1:13" x14ac:dyDescent="0.25">
      <c r="A121" t="s">
        <v>275</v>
      </c>
      <c r="B121">
        <v>1102128</v>
      </c>
      <c r="C121">
        <v>5704</v>
      </c>
      <c r="D121" s="1">
        <v>6.0909513212463073E-2</v>
      </c>
      <c r="E121" s="2">
        <f t="shared" si="6"/>
        <v>1.0678385906813302E-3</v>
      </c>
      <c r="I121" t="s">
        <v>16</v>
      </c>
      <c r="J121">
        <v>1135516</v>
      </c>
      <c r="K121">
        <v>4205</v>
      </c>
      <c r="L121" s="1">
        <v>-9.9105933801149626E-3</v>
      </c>
      <c r="M121" s="2">
        <f t="shared" si="7"/>
        <v>-2.3568593056159245E-4</v>
      </c>
    </row>
    <row r="122" spans="1:13" x14ac:dyDescent="0.25">
      <c r="A122" t="s">
        <v>67</v>
      </c>
      <c r="B122">
        <v>313015</v>
      </c>
      <c r="C122">
        <v>560.20000000000005</v>
      </c>
      <c r="D122" s="1">
        <v>5.187055761776356E-2</v>
      </c>
      <c r="E122" s="2">
        <f t="shared" si="6"/>
        <v>9.2592926843562216E-3</v>
      </c>
      <c r="I122" t="s">
        <v>46</v>
      </c>
      <c r="J122">
        <v>1101450</v>
      </c>
      <c r="K122">
        <v>48.5</v>
      </c>
      <c r="L122" s="1">
        <v>-9.799600448327464E-3</v>
      </c>
      <c r="M122" s="2">
        <f t="shared" si="7"/>
        <v>-2.0205361749128792E-2</v>
      </c>
    </row>
    <row r="123" spans="1:13" x14ac:dyDescent="0.25">
      <c r="A123" t="s">
        <v>39</v>
      </c>
      <c r="B123">
        <v>1087824</v>
      </c>
      <c r="C123">
        <v>67.8</v>
      </c>
      <c r="D123" s="1">
        <v>4.6610293660646715E-2</v>
      </c>
      <c r="E123" s="2">
        <f t="shared" si="6"/>
        <v>6.8746745812163293E-2</v>
      </c>
      <c r="I123" t="s">
        <v>260</v>
      </c>
      <c r="J123">
        <v>1091685</v>
      </c>
      <c r="K123">
        <v>486.1</v>
      </c>
      <c r="L123" s="1">
        <v>-9.5883920965658155E-3</v>
      </c>
      <c r="M123" s="2">
        <f t="shared" si="7"/>
        <v>-1.9725143173350782E-3</v>
      </c>
    </row>
    <row r="124" spans="1:13" x14ac:dyDescent="0.25">
      <c r="A124" t="s">
        <v>240</v>
      </c>
      <c r="B124">
        <v>1090117</v>
      </c>
      <c r="C124">
        <v>834.6</v>
      </c>
      <c r="D124" s="1">
        <v>4.220898850826478E-2</v>
      </c>
      <c r="E124" s="2">
        <f t="shared" ref="E124:E155" si="8">D124/C124*100</f>
        <v>5.0573913860849241E-3</v>
      </c>
      <c r="I124" t="s">
        <v>175</v>
      </c>
      <c r="J124">
        <v>543017</v>
      </c>
      <c r="K124">
        <v>492.1</v>
      </c>
      <c r="L124" s="1">
        <v>-9.3204534332534394E-3</v>
      </c>
      <c r="M124" s="2">
        <f t="shared" si="7"/>
        <v>-1.8940161416893799E-3</v>
      </c>
    </row>
    <row r="125" spans="1:13" x14ac:dyDescent="0.25">
      <c r="A125" t="s">
        <v>100</v>
      </c>
      <c r="B125">
        <v>1156280</v>
      </c>
      <c r="C125">
        <v>555.5</v>
      </c>
      <c r="D125" s="1">
        <v>4.005983932622012E-2</v>
      </c>
      <c r="E125" s="2">
        <f t="shared" si="8"/>
        <v>7.2114922279424157E-3</v>
      </c>
      <c r="I125" t="s">
        <v>282</v>
      </c>
      <c r="J125">
        <v>386011</v>
      </c>
      <c r="K125">
        <v>457.5</v>
      </c>
      <c r="L125" s="1">
        <v>-9.3177670870719376E-3</v>
      </c>
      <c r="M125" s="2">
        <f t="shared" si="7"/>
        <v>-2.0366704015457784E-3</v>
      </c>
    </row>
    <row r="126" spans="1:13" x14ac:dyDescent="0.25">
      <c r="A126" t="s">
        <v>32</v>
      </c>
      <c r="B126">
        <v>209015</v>
      </c>
      <c r="C126">
        <v>1185</v>
      </c>
      <c r="D126" s="1">
        <v>3.9498918529791413E-2</v>
      </c>
      <c r="E126" s="2">
        <f t="shared" si="8"/>
        <v>3.3332420700245922E-3</v>
      </c>
      <c r="I126" t="s">
        <v>186</v>
      </c>
      <c r="J126">
        <v>1140946</v>
      </c>
      <c r="K126">
        <v>448.9</v>
      </c>
      <c r="L126" s="1">
        <v>-9.2711683573949988E-3</v>
      </c>
      <c r="M126" s="2">
        <f t="shared" si="7"/>
        <v>-2.0653081660492313E-3</v>
      </c>
    </row>
    <row r="127" spans="1:13" x14ac:dyDescent="0.25">
      <c r="A127" t="s">
        <v>199</v>
      </c>
      <c r="B127">
        <v>686014</v>
      </c>
      <c r="C127">
        <v>11260</v>
      </c>
      <c r="D127" s="1">
        <v>3.5443571810908847E-2</v>
      </c>
      <c r="E127" s="2">
        <f t="shared" si="8"/>
        <v>3.1477417238817804E-4</v>
      </c>
      <c r="I127" t="s">
        <v>25</v>
      </c>
      <c r="J127">
        <v>1096106</v>
      </c>
      <c r="K127">
        <v>5822</v>
      </c>
      <c r="L127" s="1">
        <v>-9.1663193949183541E-3</v>
      </c>
      <c r="M127" s="2">
        <f t="shared" si="7"/>
        <v>-1.5744279276740561E-4</v>
      </c>
    </row>
    <row r="128" spans="1:13" x14ac:dyDescent="0.25">
      <c r="A128" t="s">
        <v>144</v>
      </c>
      <c r="B128">
        <v>823013</v>
      </c>
      <c r="C128">
        <v>802</v>
      </c>
      <c r="D128" s="1">
        <v>3.1589326337877505E-2</v>
      </c>
      <c r="E128" s="2">
        <f t="shared" si="8"/>
        <v>3.9388187453712597E-3</v>
      </c>
      <c r="I128" t="s">
        <v>86</v>
      </c>
      <c r="J128">
        <v>1096049</v>
      </c>
      <c r="K128">
        <v>230</v>
      </c>
      <c r="L128" s="1">
        <v>-9.0672158868716213E-3</v>
      </c>
      <c r="M128" s="2">
        <f t="shared" si="7"/>
        <v>-3.9422677769007054E-3</v>
      </c>
    </row>
    <row r="129" spans="1:13" x14ac:dyDescent="0.25">
      <c r="A129" t="s">
        <v>149</v>
      </c>
      <c r="B129">
        <v>384016</v>
      </c>
      <c r="C129">
        <v>816.7</v>
      </c>
      <c r="D129" s="1">
        <v>2.9216985297960268E-2</v>
      </c>
      <c r="E129" s="2">
        <f t="shared" si="8"/>
        <v>3.5774440183617318E-3</v>
      </c>
      <c r="I129" t="s">
        <v>58</v>
      </c>
      <c r="J129">
        <v>654012</v>
      </c>
      <c r="K129">
        <v>1561</v>
      </c>
      <c r="L129" s="1">
        <v>-9.0543081982300544E-3</v>
      </c>
      <c r="M129" s="2">
        <f t="shared" si="7"/>
        <v>-5.8003255594042626E-4</v>
      </c>
    </row>
    <row r="130" spans="1:13" x14ac:dyDescent="0.25">
      <c r="A130" t="s">
        <v>115</v>
      </c>
      <c r="B130">
        <v>400010</v>
      </c>
      <c r="C130">
        <v>9587</v>
      </c>
      <c r="D130" s="1">
        <v>2.8474853670329106E-2</v>
      </c>
      <c r="E130" s="2">
        <f t="shared" si="8"/>
        <v>2.9701526724031611E-4</v>
      </c>
      <c r="I130" t="s">
        <v>95</v>
      </c>
      <c r="J130">
        <v>1094283</v>
      </c>
      <c r="K130">
        <v>1276</v>
      </c>
      <c r="L130" s="1">
        <v>-8.7536049683992756E-3</v>
      </c>
      <c r="M130" s="2">
        <f t="shared" ref="M130:M161" si="9">L130/K130*100</f>
        <v>-6.8601919815041346E-4</v>
      </c>
    </row>
    <row r="131" spans="1:13" x14ac:dyDescent="0.25">
      <c r="A131" t="s">
        <v>154</v>
      </c>
      <c r="B131">
        <v>103010</v>
      </c>
      <c r="C131">
        <v>290.3</v>
      </c>
      <c r="D131" s="1">
        <v>2.8032092431988828E-2</v>
      </c>
      <c r="E131" s="2">
        <f t="shared" si="8"/>
        <v>9.6562495459830613E-3</v>
      </c>
      <c r="I131" t="s">
        <v>228</v>
      </c>
      <c r="J131">
        <v>643015</v>
      </c>
      <c r="K131">
        <v>1223</v>
      </c>
      <c r="L131" s="1">
        <v>-8.6920689360459047E-3</v>
      </c>
      <c r="M131" s="2">
        <f t="shared" si="9"/>
        <v>-7.1071700212967332E-4</v>
      </c>
    </row>
    <row r="132" spans="1:13" x14ac:dyDescent="0.25">
      <c r="A132" t="s">
        <v>59</v>
      </c>
      <c r="B132">
        <v>382010</v>
      </c>
      <c r="C132">
        <v>1240</v>
      </c>
      <c r="D132" s="1">
        <v>2.7804891732208431E-2</v>
      </c>
      <c r="E132" s="2">
        <f t="shared" si="8"/>
        <v>2.2423299784039056E-3</v>
      </c>
      <c r="I132" t="s">
        <v>281</v>
      </c>
      <c r="J132">
        <v>271015</v>
      </c>
      <c r="K132">
        <v>1139</v>
      </c>
      <c r="L132" s="1">
        <v>-8.5433449081482871E-3</v>
      </c>
      <c r="M132" s="2">
        <f t="shared" si="9"/>
        <v>-7.5007417981986721E-4</v>
      </c>
    </row>
    <row r="133" spans="1:13" x14ac:dyDescent="0.25">
      <c r="A133" t="s">
        <v>292</v>
      </c>
      <c r="B133">
        <v>1118447</v>
      </c>
      <c r="C133">
        <v>206.9</v>
      </c>
      <c r="D133" s="1">
        <v>2.7695016561377281E-2</v>
      </c>
      <c r="E133" s="2">
        <f t="shared" si="8"/>
        <v>1.3385701576306081E-2</v>
      </c>
      <c r="I133" t="s">
        <v>137</v>
      </c>
      <c r="J133">
        <v>486027</v>
      </c>
      <c r="K133">
        <v>53</v>
      </c>
      <c r="L133" s="1">
        <v>-8.27548989723631E-3</v>
      </c>
      <c r="M133" s="2">
        <f t="shared" si="9"/>
        <v>-1.5614131881577944E-2</v>
      </c>
    </row>
    <row r="134" spans="1:13" x14ac:dyDescent="0.25">
      <c r="A134" t="s">
        <v>231</v>
      </c>
      <c r="B134">
        <v>1082353</v>
      </c>
      <c r="C134">
        <v>91</v>
      </c>
      <c r="D134" s="1">
        <v>2.5824740620610576E-2</v>
      </c>
      <c r="E134" s="2">
        <f t="shared" si="8"/>
        <v>2.8378835846824806E-2</v>
      </c>
      <c r="I134" t="s">
        <v>321</v>
      </c>
      <c r="J134">
        <v>1103571</v>
      </c>
      <c r="K134">
        <v>918.1</v>
      </c>
      <c r="L134" s="1">
        <v>-7.9014033701292896E-3</v>
      </c>
      <c r="M134" s="2">
        <f t="shared" si="9"/>
        <v>-8.6062557130261292E-4</v>
      </c>
    </row>
    <row r="135" spans="1:13" x14ac:dyDescent="0.25">
      <c r="A135" t="s">
        <v>213</v>
      </c>
      <c r="B135">
        <v>1129444</v>
      </c>
      <c r="C135">
        <v>581.4</v>
      </c>
      <c r="D135" s="1">
        <v>2.3092234703108575E-2</v>
      </c>
      <c r="E135" s="2">
        <f t="shared" si="8"/>
        <v>3.9718325942739207E-3</v>
      </c>
      <c r="I135" t="s">
        <v>310</v>
      </c>
      <c r="J135">
        <v>1081009</v>
      </c>
      <c r="K135">
        <v>2009</v>
      </c>
      <c r="L135" s="1">
        <v>-7.2811747577877992E-3</v>
      </c>
      <c r="M135" s="2">
        <f t="shared" si="9"/>
        <v>-3.6242781273209551E-4</v>
      </c>
    </row>
    <row r="136" spans="1:13" x14ac:dyDescent="0.25">
      <c r="A136" t="s">
        <v>212</v>
      </c>
      <c r="B136">
        <v>238014</v>
      </c>
      <c r="C136">
        <v>571.20000000000005</v>
      </c>
      <c r="D136" s="1">
        <v>2.3070502705772045E-2</v>
      </c>
      <c r="E136" s="2">
        <f t="shared" si="8"/>
        <v>4.03895355493208E-3</v>
      </c>
      <c r="I136" t="s">
        <v>290</v>
      </c>
      <c r="J136">
        <v>1097146</v>
      </c>
      <c r="K136">
        <v>31.2</v>
      </c>
      <c r="L136" s="1">
        <v>-7.2409254646500429E-3</v>
      </c>
      <c r="M136" s="2">
        <f t="shared" si="9"/>
        <v>-2.3208094437980907E-2</v>
      </c>
    </row>
    <row r="137" spans="1:13" x14ac:dyDescent="0.25">
      <c r="A137" t="s">
        <v>259</v>
      </c>
      <c r="B137">
        <v>412015</v>
      </c>
      <c r="C137">
        <v>4709</v>
      </c>
      <c r="D137" s="1">
        <v>2.139200801270677E-2</v>
      </c>
      <c r="E137" s="2">
        <f t="shared" si="8"/>
        <v>4.5427921029319966E-4</v>
      </c>
      <c r="I137" t="s">
        <v>208</v>
      </c>
      <c r="J137">
        <v>1094168</v>
      </c>
      <c r="K137">
        <v>381.8</v>
      </c>
      <c r="L137" s="1">
        <v>-7.187139669196041E-3</v>
      </c>
      <c r="M137" s="2">
        <f t="shared" si="9"/>
        <v>-1.8824357436343741E-3</v>
      </c>
    </row>
    <row r="138" spans="1:13" x14ac:dyDescent="0.25">
      <c r="A138" t="s">
        <v>216</v>
      </c>
      <c r="B138">
        <v>155036</v>
      </c>
      <c r="C138">
        <v>45040</v>
      </c>
      <c r="D138" s="1">
        <v>2.0298002064997656E-2</v>
      </c>
      <c r="E138" s="2">
        <f t="shared" si="8"/>
        <v>4.5066612044843821E-5</v>
      </c>
      <c r="I138" t="s">
        <v>48</v>
      </c>
      <c r="J138">
        <v>1142454</v>
      </c>
      <c r="K138">
        <v>603.4</v>
      </c>
      <c r="L138" s="1">
        <v>-7.1704186239324175E-3</v>
      </c>
      <c r="M138" s="2">
        <f t="shared" si="9"/>
        <v>-1.1883358674067647E-3</v>
      </c>
    </row>
    <row r="139" spans="1:13" x14ac:dyDescent="0.25">
      <c r="A139" t="s">
        <v>176</v>
      </c>
      <c r="B139">
        <v>522011</v>
      </c>
      <c r="C139">
        <v>1413</v>
      </c>
      <c r="D139" s="1">
        <v>1.9184560781214652E-2</v>
      </c>
      <c r="E139" s="2">
        <f t="shared" si="8"/>
        <v>1.357718385082424E-3</v>
      </c>
      <c r="I139" t="s">
        <v>57</v>
      </c>
      <c r="J139">
        <v>589010</v>
      </c>
      <c r="K139">
        <v>1308</v>
      </c>
      <c r="L139" s="1">
        <v>-7.0911091316645525E-3</v>
      </c>
      <c r="M139" s="2">
        <f t="shared" si="9"/>
        <v>-5.4213372566242759E-4</v>
      </c>
    </row>
    <row r="140" spans="1:13" x14ac:dyDescent="0.25">
      <c r="A140" t="s">
        <v>4</v>
      </c>
      <c r="B140">
        <v>373019</v>
      </c>
      <c r="C140">
        <v>116.7</v>
      </c>
      <c r="D140" s="1">
        <v>1.735038386795619E-2</v>
      </c>
      <c r="E140" s="2">
        <f t="shared" si="8"/>
        <v>1.4867509741179254E-2</v>
      </c>
      <c r="I140" t="s">
        <v>263</v>
      </c>
      <c r="J140">
        <v>727016</v>
      </c>
      <c r="K140">
        <v>276.89999999999998</v>
      </c>
      <c r="L140" s="1">
        <v>-6.9511364680217014E-3</v>
      </c>
      <c r="M140" s="2">
        <f t="shared" si="9"/>
        <v>-2.5103418086029981E-3</v>
      </c>
    </row>
    <row r="141" spans="1:13" x14ac:dyDescent="0.25">
      <c r="A141" t="s">
        <v>13</v>
      </c>
      <c r="B141">
        <v>1139617</v>
      </c>
      <c r="C141">
        <v>249.1</v>
      </c>
      <c r="D141" s="1">
        <v>1.715007012515532E-2</v>
      </c>
      <c r="E141" s="2">
        <f t="shared" si="8"/>
        <v>6.8848133782237336E-3</v>
      </c>
      <c r="I141" t="s">
        <v>111</v>
      </c>
      <c r="J141">
        <v>1141316</v>
      </c>
      <c r="K141">
        <v>73.099999999999994</v>
      </c>
      <c r="L141" s="1">
        <v>-5.9776936667662595E-3</v>
      </c>
      <c r="M141" s="2">
        <f t="shared" si="9"/>
        <v>-8.1774195167801083E-3</v>
      </c>
    </row>
    <row r="142" spans="1:13" x14ac:dyDescent="0.25">
      <c r="A142" t="s">
        <v>278</v>
      </c>
      <c r="B142">
        <v>1104058</v>
      </c>
      <c r="C142">
        <v>1328</v>
      </c>
      <c r="D142" s="1">
        <v>1.6341530909441682E-2</v>
      </c>
      <c r="E142" s="2">
        <f t="shared" si="8"/>
        <v>1.2305369660724158E-3</v>
      </c>
      <c r="I142" t="s">
        <v>107</v>
      </c>
      <c r="J142">
        <v>1096148</v>
      </c>
      <c r="K142">
        <v>149.19999999999999</v>
      </c>
      <c r="L142" s="1">
        <v>-5.886483322591396E-3</v>
      </c>
      <c r="M142" s="2">
        <f t="shared" si="9"/>
        <v>-3.9453641572328394E-3</v>
      </c>
    </row>
    <row r="143" spans="1:13" x14ac:dyDescent="0.25">
      <c r="A143" t="s">
        <v>112</v>
      </c>
      <c r="B143">
        <v>1147487</v>
      </c>
      <c r="C143">
        <v>35250</v>
      </c>
      <c r="D143" s="1">
        <v>1.5047846674104512E-2</v>
      </c>
      <c r="E143" s="2">
        <f t="shared" si="8"/>
        <v>4.2688926735048261E-5</v>
      </c>
      <c r="I143" t="s">
        <v>179</v>
      </c>
      <c r="J143">
        <v>1081439</v>
      </c>
      <c r="K143">
        <v>437.8</v>
      </c>
      <c r="L143" s="1">
        <v>-5.8693854156886549E-3</v>
      </c>
      <c r="M143" s="2">
        <f t="shared" si="9"/>
        <v>-1.3406545033551062E-3</v>
      </c>
    </row>
    <row r="144" spans="1:13" x14ac:dyDescent="0.25">
      <c r="A144" t="s">
        <v>35</v>
      </c>
      <c r="B144">
        <v>1106376</v>
      </c>
      <c r="C144">
        <v>436.8</v>
      </c>
      <c r="D144" s="1">
        <v>1.50348602486505E-2</v>
      </c>
      <c r="E144" s="2">
        <f t="shared" si="8"/>
        <v>3.4420467602221841E-3</v>
      </c>
      <c r="I144" t="s">
        <v>105</v>
      </c>
      <c r="J144">
        <v>149013</v>
      </c>
      <c r="K144">
        <v>7514</v>
      </c>
      <c r="L144" s="1">
        <v>-5.8657319442496081E-3</v>
      </c>
      <c r="M144" s="2">
        <f t="shared" si="9"/>
        <v>-7.8064039715858508E-5</v>
      </c>
    </row>
    <row r="145" spans="1:13" x14ac:dyDescent="0.25">
      <c r="A145" t="s">
        <v>318</v>
      </c>
      <c r="B145">
        <v>1090547</v>
      </c>
      <c r="C145">
        <v>1230</v>
      </c>
      <c r="D145" s="1">
        <v>1.4701026034154879E-2</v>
      </c>
      <c r="E145" s="2">
        <f t="shared" si="8"/>
        <v>1.1952053686304779E-3</v>
      </c>
      <c r="I145" t="s">
        <v>324</v>
      </c>
      <c r="J145">
        <v>142018</v>
      </c>
      <c r="K145">
        <v>1194</v>
      </c>
      <c r="L145" s="1">
        <v>-5.7783054825733537E-3</v>
      </c>
      <c r="M145" s="2">
        <f t="shared" si="9"/>
        <v>-4.8394518279508826E-4</v>
      </c>
    </row>
    <row r="146" spans="1:13" x14ac:dyDescent="0.25">
      <c r="A146" t="s">
        <v>304</v>
      </c>
      <c r="B146">
        <v>1090943</v>
      </c>
      <c r="C146">
        <v>682.7</v>
      </c>
      <c r="D146" s="1">
        <v>1.4192354230632837E-2</v>
      </c>
      <c r="E146" s="2">
        <f t="shared" si="8"/>
        <v>2.0788566325813437E-3</v>
      </c>
      <c r="I146" t="s">
        <v>97</v>
      </c>
      <c r="J146">
        <v>286013</v>
      </c>
      <c r="K146">
        <v>330.5</v>
      </c>
      <c r="L146" s="1">
        <v>-5.7375064285369315E-3</v>
      </c>
      <c r="M146" s="2">
        <f t="shared" si="9"/>
        <v>-1.736007996531598E-3</v>
      </c>
    </row>
    <row r="147" spans="1:13" x14ac:dyDescent="0.25">
      <c r="A147" t="s">
        <v>312</v>
      </c>
      <c r="B147">
        <v>1082007</v>
      </c>
      <c r="C147">
        <v>655.4</v>
      </c>
      <c r="D147" s="1">
        <v>1.3980774638073679E-2</v>
      </c>
      <c r="E147" s="2">
        <f t="shared" si="8"/>
        <v>2.1331667131635154E-3</v>
      </c>
      <c r="I147" t="s">
        <v>162</v>
      </c>
      <c r="J147">
        <v>1083831</v>
      </c>
      <c r="K147">
        <v>746.4</v>
      </c>
      <c r="L147" s="1">
        <v>-5.6572491522443868E-3</v>
      </c>
      <c r="M147" s="2">
        <f t="shared" si="9"/>
        <v>-7.5793798931462846E-4</v>
      </c>
    </row>
    <row r="148" spans="1:13" x14ac:dyDescent="0.25">
      <c r="A148" t="s">
        <v>114</v>
      </c>
      <c r="B148">
        <v>1095892</v>
      </c>
      <c r="C148">
        <v>1424</v>
      </c>
      <c r="D148" s="1">
        <v>1.0742603954793845E-2</v>
      </c>
      <c r="E148" s="2">
        <f t="shared" si="8"/>
        <v>7.5439634514001721E-4</v>
      </c>
      <c r="I148" t="s">
        <v>295</v>
      </c>
      <c r="J148">
        <v>393017</v>
      </c>
      <c r="K148">
        <v>2011</v>
      </c>
      <c r="L148" s="1">
        <v>-5.5690978874353703E-3</v>
      </c>
      <c r="M148" s="2">
        <f t="shared" si="9"/>
        <v>-2.7693176963875535E-4</v>
      </c>
    </row>
    <row r="149" spans="1:13" x14ac:dyDescent="0.25">
      <c r="A149" t="s">
        <v>61</v>
      </c>
      <c r="B149">
        <v>1158997</v>
      </c>
      <c r="C149">
        <v>1881</v>
      </c>
      <c r="D149" s="1">
        <v>1.0734059878974425E-2</v>
      </c>
      <c r="E149" s="2">
        <f t="shared" si="8"/>
        <v>5.7065709085456803E-4</v>
      </c>
      <c r="I149" t="s">
        <v>47</v>
      </c>
      <c r="J149">
        <v>1136829</v>
      </c>
      <c r="K149">
        <v>302.7</v>
      </c>
      <c r="L149" s="1">
        <v>-5.1330886347620841E-3</v>
      </c>
      <c r="M149" s="2">
        <f t="shared" si="9"/>
        <v>-1.6957676361949402E-3</v>
      </c>
    </row>
    <row r="150" spans="1:13" x14ac:dyDescent="0.25">
      <c r="A150" t="s">
        <v>280</v>
      </c>
      <c r="B150">
        <v>1128461</v>
      </c>
      <c r="C150">
        <v>247.3</v>
      </c>
      <c r="D150" s="1">
        <v>1.0458425861628713E-2</v>
      </c>
      <c r="E150" s="2">
        <f t="shared" si="8"/>
        <v>4.2290440200682218E-3</v>
      </c>
      <c r="I150" t="s">
        <v>248</v>
      </c>
      <c r="J150">
        <v>312017</v>
      </c>
      <c r="K150">
        <v>1085</v>
      </c>
      <c r="L150" s="1">
        <v>-4.9585260329505498E-3</v>
      </c>
      <c r="M150" s="2">
        <f t="shared" si="9"/>
        <v>-4.5700700764521199E-4</v>
      </c>
    </row>
    <row r="151" spans="1:13" x14ac:dyDescent="0.25">
      <c r="A151" t="s">
        <v>6</v>
      </c>
      <c r="B151">
        <v>1105055</v>
      </c>
      <c r="C151">
        <v>362.2</v>
      </c>
      <c r="D151" s="1">
        <v>1.0010858902629198E-2</v>
      </c>
      <c r="E151" s="2">
        <f t="shared" si="8"/>
        <v>2.7639036175122027E-3</v>
      </c>
      <c r="I151" t="s">
        <v>96</v>
      </c>
      <c r="J151">
        <v>1094515</v>
      </c>
      <c r="K151">
        <v>274.5</v>
      </c>
      <c r="L151" s="1">
        <v>-4.882127303395184E-3</v>
      </c>
      <c r="M151" s="2">
        <f t="shared" si="9"/>
        <v>-1.7785527516922346E-3</v>
      </c>
    </row>
    <row r="152" spans="1:13" x14ac:dyDescent="0.25">
      <c r="A152" t="s">
        <v>317</v>
      </c>
      <c r="B152">
        <v>1158161</v>
      </c>
      <c r="C152">
        <v>801.1</v>
      </c>
      <c r="D152" s="1">
        <v>7.3875476070784929E-3</v>
      </c>
      <c r="E152" s="2">
        <f t="shared" si="8"/>
        <v>9.2217545962782334E-4</v>
      </c>
      <c r="I152" t="s">
        <v>291</v>
      </c>
      <c r="J152">
        <v>1210152</v>
      </c>
      <c r="K152">
        <v>144.6</v>
      </c>
      <c r="L152" s="1">
        <v>-4.8237050112599211E-3</v>
      </c>
      <c r="M152" s="2">
        <f t="shared" si="9"/>
        <v>-3.3358955817841779E-3</v>
      </c>
    </row>
    <row r="153" spans="1:13" x14ac:dyDescent="0.25">
      <c r="A153" t="s">
        <v>239</v>
      </c>
      <c r="B153">
        <v>813014</v>
      </c>
      <c r="C153">
        <v>24520</v>
      </c>
      <c r="D153" s="1">
        <v>7.3366626629401965E-3</v>
      </c>
      <c r="E153" s="2">
        <f t="shared" si="8"/>
        <v>2.9921136472023641E-5</v>
      </c>
      <c r="I153" t="s">
        <v>183</v>
      </c>
      <c r="J153">
        <v>318014</v>
      </c>
      <c r="K153">
        <v>51.3</v>
      </c>
      <c r="L153" s="1">
        <v>-4.7643575421512097E-3</v>
      </c>
      <c r="M153" s="2">
        <f t="shared" si="9"/>
        <v>-9.2872466708600592E-3</v>
      </c>
    </row>
    <row r="154" spans="1:13" x14ac:dyDescent="0.25">
      <c r="A154" t="s">
        <v>17</v>
      </c>
      <c r="B154">
        <v>1094986</v>
      </c>
      <c r="C154">
        <v>278.8</v>
      </c>
      <c r="D154" s="1">
        <v>6.7261673497958085E-3</v>
      </c>
      <c r="E154" s="2">
        <f t="shared" si="8"/>
        <v>2.412542091031495E-3</v>
      </c>
      <c r="I154" t="s">
        <v>243</v>
      </c>
      <c r="J154">
        <v>1143643</v>
      </c>
      <c r="K154">
        <v>360.4</v>
      </c>
      <c r="L154" s="1">
        <v>-4.6505227353790535E-3</v>
      </c>
      <c r="M154" s="2">
        <f t="shared" si="9"/>
        <v>-1.2903781174747652E-3</v>
      </c>
    </row>
    <row r="155" spans="1:13" x14ac:dyDescent="0.25">
      <c r="A155" t="s">
        <v>66</v>
      </c>
      <c r="B155">
        <v>422014</v>
      </c>
      <c r="C155">
        <v>4591</v>
      </c>
      <c r="D155" s="1">
        <v>6.1197254561051739E-3</v>
      </c>
      <c r="E155" s="2">
        <f t="shared" si="8"/>
        <v>1.3329831095850958E-4</v>
      </c>
      <c r="I155" t="s">
        <v>133</v>
      </c>
      <c r="J155">
        <v>1104959</v>
      </c>
      <c r="K155">
        <v>38.5</v>
      </c>
      <c r="L155" s="1">
        <v>-4.5688259735053582E-3</v>
      </c>
      <c r="M155" s="2">
        <f t="shared" si="9"/>
        <v>-1.1867080450663269E-2</v>
      </c>
    </row>
    <row r="156" spans="1:13" x14ac:dyDescent="0.25">
      <c r="A156" t="s">
        <v>109</v>
      </c>
      <c r="B156">
        <v>448019</v>
      </c>
      <c r="C156">
        <v>3710</v>
      </c>
      <c r="D156" s="1">
        <v>4.2966446480823817E-3</v>
      </c>
      <c r="E156" s="2">
        <f t="shared" ref="E156:E162" si="10">D156/C156*100</f>
        <v>1.1581252420707229E-4</v>
      </c>
      <c r="I156" t="s">
        <v>163</v>
      </c>
      <c r="J156">
        <v>704015</v>
      </c>
      <c r="K156">
        <v>2084</v>
      </c>
      <c r="L156" s="1">
        <v>-4.5563656654554197E-3</v>
      </c>
      <c r="M156" s="2">
        <f t="shared" si="9"/>
        <v>-2.1863558855352304E-4</v>
      </c>
    </row>
    <row r="157" spans="1:13" x14ac:dyDescent="0.25">
      <c r="A157" t="s">
        <v>63</v>
      </c>
      <c r="B157">
        <v>1080613</v>
      </c>
      <c r="C157">
        <v>1540</v>
      </c>
      <c r="D157" s="1">
        <v>4.0123247915860305E-3</v>
      </c>
      <c r="E157" s="2">
        <f t="shared" si="10"/>
        <v>2.6054057088220975E-4</v>
      </c>
      <c r="I157" t="s">
        <v>20</v>
      </c>
      <c r="J157">
        <v>1135706</v>
      </c>
      <c r="K157">
        <v>304.60000000000002</v>
      </c>
      <c r="L157" s="1">
        <v>-4.5002995815429381E-3</v>
      </c>
      <c r="M157" s="2">
        <f t="shared" si="9"/>
        <v>-1.4774456932182987E-3</v>
      </c>
    </row>
    <row r="158" spans="1:13" x14ac:dyDescent="0.25">
      <c r="A158" t="s">
        <v>26</v>
      </c>
      <c r="B158">
        <v>175018</v>
      </c>
      <c r="C158">
        <v>2752</v>
      </c>
      <c r="D158" s="1">
        <v>3.576216148520061E-3</v>
      </c>
      <c r="E158" s="2">
        <f t="shared" si="10"/>
        <v>1.2994971469913012E-4</v>
      </c>
      <c r="I158" t="s">
        <v>289</v>
      </c>
      <c r="J158">
        <v>280016</v>
      </c>
      <c r="K158">
        <v>2815</v>
      </c>
      <c r="L158" s="1">
        <v>-4.4965433391388199E-3</v>
      </c>
      <c r="M158" s="2">
        <f t="shared" si="9"/>
        <v>-1.5973510973850159E-4</v>
      </c>
    </row>
    <row r="159" spans="1:13" x14ac:dyDescent="0.25">
      <c r="A159" t="s">
        <v>253</v>
      </c>
      <c r="B159">
        <v>1084482</v>
      </c>
      <c r="C159">
        <v>955</v>
      </c>
      <c r="D159" s="1">
        <v>3.4236231625104918E-3</v>
      </c>
      <c r="E159" s="2">
        <f t="shared" si="10"/>
        <v>3.5849457199062739E-4</v>
      </c>
      <c r="I159" t="s">
        <v>74</v>
      </c>
      <c r="J159">
        <v>1085265</v>
      </c>
      <c r="K159">
        <v>1020</v>
      </c>
      <c r="L159" s="1">
        <v>-4.3437029759974821E-3</v>
      </c>
      <c r="M159" s="2">
        <f t="shared" si="9"/>
        <v>-4.2585323294092964E-4</v>
      </c>
    </row>
    <row r="160" spans="1:13" x14ac:dyDescent="0.25">
      <c r="A160" t="s">
        <v>164</v>
      </c>
      <c r="B160">
        <v>726018</v>
      </c>
      <c r="C160">
        <v>788</v>
      </c>
      <c r="D160" s="1">
        <v>2.8432041174443756E-3</v>
      </c>
      <c r="E160" s="2">
        <f t="shared" si="10"/>
        <v>3.6081270525943854E-4</v>
      </c>
      <c r="I160" t="s">
        <v>98</v>
      </c>
      <c r="J160">
        <v>536011</v>
      </c>
      <c r="K160">
        <v>270.2</v>
      </c>
      <c r="L160" s="1">
        <v>-4.0676487863266497E-3</v>
      </c>
      <c r="M160" s="2">
        <f t="shared" si="9"/>
        <v>-1.5054214605205959E-3</v>
      </c>
    </row>
    <row r="161" spans="1:13" x14ac:dyDescent="0.25">
      <c r="A161" t="s">
        <v>160</v>
      </c>
      <c r="B161">
        <v>1080605</v>
      </c>
      <c r="C161">
        <v>1899</v>
      </c>
      <c r="D161" s="1">
        <v>1.9523786675769983E-3</v>
      </c>
      <c r="E161" s="2">
        <f t="shared" si="10"/>
        <v>1.0281088296877294E-4</v>
      </c>
      <c r="I161" t="s">
        <v>7</v>
      </c>
      <c r="J161">
        <v>444018</v>
      </c>
      <c r="K161">
        <v>1326</v>
      </c>
      <c r="L161" s="1">
        <v>-3.9860539181587329E-3</v>
      </c>
      <c r="M161" s="2">
        <f t="shared" si="9"/>
        <v>-3.0060738447652586E-4</v>
      </c>
    </row>
    <row r="162" spans="1:13" x14ac:dyDescent="0.25">
      <c r="A162" t="s">
        <v>131</v>
      </c>
      <c r="B162">
        <v>1094622</v>
      </c>
      <c r="C162">
        <v>284.10000000000002</v>
      </c>
      <c r="D162" s="1">
        <v>4.9565870031276216E-4</v>
      </c>
      <c r="E162" s="2">
        <f t="shared" si="10"/>
        <v>1.7446627958914542E-4</v>
      </c>
      <c r="I162" t="s">
        <v>271</v>
      </c>
      <c r="J162">
        <v>1102219</v>
      </c>
      <c r="K162">
        <v>5682</v>
      </c>
      <c r="L162" s="1">
        <v>-3.7729796064490673E-3</v>
      </c>
      <c r="M162" s="2">
        <f t="shared" ref="M162:M166" si="11">L162/K162*100</f>
        <v>-6.6402316199385203E-5</v>
      </c>
    </row>
    <row r="163" spans="1:13" x14ac:dyDescent="0.25">
      <c r="E163" s="2"/>
      <c r="I163" t="s">
        <v>101</v>
      </c>
      <c r="J163">
        <v>1144781</v>
      </c>
      <c r="K163">
        <v>822.6</v>
      </c>
      <c r="L163" s="1">
        <v>-3.2073031320326295E-3</v>
      </c>
      <c r="M163" s="2">
        <f t="shared" si="11"/>
        <v>-3.8989826550360192E-4</v>
      </c>
    </row>
    <row r="164" spans="1:13" x14ac:dyDescent="0.25">
      <c r="E164" s="2"/>
      <c r="I164" t="s">
        <v>145</v>
      </c>
      <c r="J164">
        <v>351015</v>
      </c>
      <c r="K164">
        <v>1234</v>
      </c>
      <c r="L164" s="1">
        <v>-2.9416104246889896E-3</v>
      </c>
      <c r="M164" s="2">
        <f t="shared" si="11"/>
        <v>-2.3838009924546108E-4</v>
      </c>
    </row>
    <row r="165" spans="1:13" x14ac:dyDescent="0.25">
      <c r="E165" s="2"/>
      <c r="I165" t="s">
        <v>319</v>
      </c>
      <c r="J165">
        <v>634030</v>
      </c>
      <c r="K165">
        <v>545.9</v>
      </c>
      <c r="L165" s="1">
        <v>-2.3502628592229624E-3</v>
      </c>
      <c r="M165" s="2">
        <f t="shared" si="11"/>
        <v>-4.3052992475232872E-4</v>
      </c>
    </row>
    <row r="166" spans="1:13" x14ac:dyDescent="0.25">
      <c r="E166" s="2"/>
      <c r="I166" t="s">
        <v>90</v>
      </c>
      <c r="J166">
        <v>530014</v>
      </c>
      <c r="K166">
        <v>1019</v>
      </c>
      <c r="L166" s="1">
        <v>-2.1749546388596941E-3</v>
      </c>
      <c r="M166" s="2">
        <f t="shared" si="11"/>
        <v>-2.1344010194893957E-4</v>
      </c>
    </row>
    <row r="167" spans="1:13" x14ac:dyDescent="0.25">
      <c r="E167" s="2"/>
      <c r="M167" s="2"/>
    </row>
    <row r="168" spans="1:13" x14ac:dyDescent="0.25">
      <c r="E168" s="2"/>
      <c r="M168" s="2"/>
    </row>
    <row r="169" spans="1:13" x14ac:dyDescent="0.25">
      <c r="E169" s="2"/>
      <c r="M169" s="2"/>
    </row>
    <row r="170" spans="1:13" x14ac:dyDescent="0.25">
      <c r="E170" s="2"/>
      <c r="M170" s="2"/>
    </row>
    <row r="171" spans="1:13" x14ac:dyDescent="0.25">
      <c r="E171" s="2"/>
      <c r="M171" s="2"/>
    </row>
    <row r="172" spans="1:13" x14ac:dyDescent="0.25">
      <c r="E172" s="2"/>
      <c r="M172" s="2"/>
    </row>
    <row r="173" spans="1:13" x14ac:dyDescent="0.25">
      <c r="E173" s="2"/>
      <c r="M173" s="2"/>
    </row>
    <row r="174" spans="1:13" x14ac:dyDescent="0.25">
      <c r="E174" s="2"/>
      <c r="M174" s="2"/>
    </row>
    <row r="175" spans="1:13" x14ac:dyDescent="0.25">
      <c r="E175" s="2"/>
      <c r="M175" s="2"/>
    </row>
    <row r="176" spans="1:13" x14ac:dyDescent="0.25">
      <c r="E176" s="2"/>
      <c r="M176" s="2"/>
    </row>
    <row r="177" spans="5:13" x14ac:dyDescent="0.25">
      <c r="E177" s="2"/>
      <c r="M177" s="2"/>
    </row>
    <row r="178" spans="5:13" x14ac:dyDescent="0.25">
      <c r="E178" s="2"/>
      <c r="M178" s="2"/>
    </row>
    <row r="179" spans="5:13" x14ac:dyDescent="0.25">
      <c r="E179" s="2"/>
      <c r="M179" s="2"/>
    </row>
    <row r="180" spans="5:13" x14ac:dyDescent="0.25">
      <c r="E180" s="2"/>
      <c r="M180" s="2"/>
    </row>
    <row r="181" spans="5:13" x14ac:dyDescent="0.25">
      <c r="E181" s="2"/>
      <c r="M181" s="2"/>
    </row>
    <row r="182" spans="5:13" x14ac:dyDescent="0.25">
      <c r="E182" s="2"/>
      <c r="M182" s="2"/>
    </row>
    <row r="183" spans="5:13" x14ac:dyDescent="0.25">
      <c r="E183" s="2"/>
      <c r="M183" s="2"/>
    </row>
    <row r="184" spans="5:13" x14ac:dyDescent="0.25">
      <c r="E184" s="2"/>
      <c r="M184" s="2"/>
    </row>
    <row r="185" spans="5:13" x14ac:dyDescent="0.25">
      <c r="E185" s="2"/>
      <c r="M185" s="2"/>
    </row>
    <row r="186" spans="5:13" x14ac:dyDescent="0.25">
      <c r="E186" s="2"/>
      <c r="M186" s="2"/>
    </row>
    <row r="187" spans="5:13" x14ac:dyDescent="0.25">
      <c r="E187" s="2"/>
      <c r="M187" s="2"/>
    </row>
    <row r="188" spans="5:13" x14ac:dyDescent="0.25">
      <c r="E188" s="2"/>
      <c r="M188" s="2"/>
    </row>
    <row r="189" spans="5:13" x14ac:dyDescent="0.25">
      <c r="E189" s="2"/>
      <c r="M189" s="2"/>
    </row>
    <row r="190" spans="5:13" x14ac:dyDescent="0.25">
      <c r="E190" s="2"/>
      <c r="M190" s="2"/>
    </row>
    <row r="191" spans="5:13" x14ac:dyDescent="0.25">
      <c r="E191" s="2"/>
      <c r="M191" s="2"/>
    </row>
    <row r="192" spans="5:13" x14ac:dyDescent="0.25">
      <c r="E192" s="2"/>
      <c r="M192" s="2"/>
    </row>
    <row r="193" spans="5:13" x14ac:dyDescent="0.25">
      <c r="E193" s="2"/>
      <c r="M193" s="2"/>
    </row>
    <row r="194" spans="5:13" x14ac:dyDescent="0.25">
      <c r="E194" s="2"/>
      <c r="M194" s="2"/>
    </row>
    <row r="195" spans="5:13" x14ac:dyDescent="0.25">
      <c r="E195" s="2"/>
      <c r="M195" s="2"/>
    </row>
    <row r="196" spans="5:13" x14ac:dyDescent="0.25">
      <c r="E196" s="2"/>
      <c r="M196" s="2"/>
    </row>
    <row r="197" spans="5:13" x14ac:dyDescent="0.25">
      <c r="E197" s="2"/>
      <c r="M197" s="2"/>
    </row>
    <row r="198" spans="5:13" x14ac:dyDescent="0.25">
      <c r="E198" s="2"/>
      <c r="M198" s="2"/>
    </row>
    <row r="199" spans="5:13" x14ac:dyDescent="0.25">
      <c r="E199" s="2"/>
      <c r="M199" s="2"/>
    </row>
    <row r="200" spans="5:13" x14ac:dyDescent="0.25">
      <c r="E200" s="2"/>
      <c r="M200" s="2"/>
    </row>
    <row r="201" spans="5:13" x14ac:dyDescent="0.25">
      <c r="E201" s="2"/>
      <c r="M201" s="2"/>
    </row>
    <row r="202" spans="5:13" x14ac:dyDescent="0.25">
      <c r="E202" s="2"/>
      <c r="M202" s="2"/>
    </row>
    <row r="203" spans="5:13" x14ac:dyDescent="0.25">
      <c r="E203" s="2"/>
      <c r="M203" s="2"/>
    </row>
    <row r="204" spans="5:13" x14ac:dyDescent="0.25">
      <c r="E204" s="2"/>
      <c r="M204" s="2"/>
    </row>
    <row r="205" spans="5:13" x14ac:dyDescent="0.25">
      <c r="E205" s="2"/>
      <c r="M205" s="2"/>
    </row>
    <row r="206" spans="5:13" x14ac:dyDescent="0.25">
      <c r="E206" s="2"/>
      <c r="M206" s="2"/>
    </row>
    <row r="207" spans="5:13" x14ac:dyDescent="0.25">
      <c r="E207" s="2"/>
      <c r="M207" s="2"/>
    </row>
    <row r="208" spans="5:13" x14ac:dyDescent="0.25">
      <c r="E208" s="2"/>
      <c r="M208" s="2"/>
    </row>
    <row r="209" spans="5:13" x14ac:dyDescent="0.25">
      <c r="E209" s="2"/>
      <c r="M209" s="2"/>
    </row>
    <row r="210" spans="5:13" x14ac:dyDescent="0.25">
      <c r="E210" s="2"/>
      <c r="M210" s="2"/>
    </row>
    <row r="211" spans="5:13" x14ac:dyDescent="0.25">
      <c r="E211" s="2"/>
      <c r="M211" s="2"/>
    </row>
    <row r="212" spans="5:13" x14ac:dyDescent="0.25">
      <c r="E212" s="2"/>
      <c r="M212" s="2"/>
    </row>
    <row r="213" spans="5:13" x14ac:dyDescent="0.25">
      <c r="E213" s="2"/>
      <c r="M213" s="2"/>
    </row>
    <row r="214" spans="5:13" x14ac:dyDescent="0.25">
      <c r="E214" s="2"/>
      <c r="M214" s="2"/>
    </row>
    <row r="215" spans="5:13" x14ac:dyDescent="0.25">
      <c r="E215" s="2"/>
      <c r="M215" s="2"/>
    </row>
    <row r="216" spans="5:13" x14ac:dyDescent="0.25">
      <c r="E216" s="2"/>
      <c r="M216" s="2"/>
    </row>
    <row r="217" spans="5:13" x14ac:dyDescent="0.25">
      <c r="E217" s="2"/>
      <c r="M217" s="2"/>
    </row>
    <row r="218" spans="5:13" x14ac:dyDescent="0.25">
      <c r="E218" s="2"/>
      <c r="M218" s="2"/>
    </row>
    <row r="219" spans="5:13" x14ac:dyDescent="0.25">
      <c r="E219" s="2"/>
      <c r="M219" s="2"/>
    </row>
    <row r="220" spans="5:13" x14ac:dyDescent="0.25">
      <c r="E220" s="2"/>
      <c r="M220" s="2"/>
    </row>
    <row r="221" spans="5:13" x14ac:dyDescent="0.25">
      <c r="E221" s="2"/>
      <c r="M221" s="2"/>
    </row>
    <row r="222" spans="5:13" x14ac:dyDescent="0.25">
      <c r="E222" s="2"/>
      <c r="M222" s="2"/>
    </row>
    <row r="223" spans="5:13" x14ac:dyDescent="0.25">
      <c r="E223" s="2"/>
      <c r="M223" s="2"/>
    </row>
    <row r="224" spans="5:13" x14ac:dyDescent="0.25">
      <c r="E224" s="2"/>
      <c r="M224" s="2"/>
    </row>
    <row r="225" spans="5:13" x14ac:dyDescent="0.25">
      <c r="E225" s="2"/>
      <c r="M225" s="2"/>
    </row>
    <row r="226" spans="5:13" x14ac:dyDescent="0.25">
      <c r="E226" s="2"/>
      <c r="M226" s="2"/>
    </row>
    <row r="227" spans="5:13" x14ac:dyDescent="0.25">
      <c r="E227" s="2"/>
      <c r="M227" s="2"/>
    </row>
    <row r="228" spans="5:13" x14ac:dyDescent="0.25">
      <c r="E228" s="2"/>
      <c r="M228" s="2"/>
    </row>
    <row r="229" spans="5:13" x14ac:dyDescent="0.25">
      <c r="E229" s="2"/>
      <c r="M229" s="2"/>
    </row>
    <row r="230" spans="5:13" x14ac:dyDescent="0.25">
      <c r="E230" s="2"/>
      <c r="M230" s="2"/>
    </row>
    <row r="231" spans="5:13" x14ac:dyDescent="0.25">
      <c r="E231" s="2"/>
      <c r="M231" s="2"/>
    </row>
    <row r="232" spans="5:13" x14ac:dyDescent="0.25">
      <c r="E232" s="2"/>
      <c r="M232" s="2"/>
    </row>
    <row r="233" spans="5:13" x14ac:dyDescent="0.25">
      <c r="E233" s="2"/>
      <c r="M233" s="2"/>
    </row>
    <row r="234" spans="5:13" x14ac:dyDescent="0.25">
      <c r="E234" s="2"/>
      <c r="M234" s="2"/>
    </row>
    <row r="235" spans="5:13" x14ac:dyDescent="0.25">
      <c r="E235" s="2"/>
      <c r="M235" s="2"/>
    </row>
    <row r="236" spans="5:13" x14ac:dyDescent="0.25">
      <c r="E236" s="2"/>
      <c r="M236" s="2"/>
    </row>
    <row r="237" spans="5:13" x14ac:dyDescent="0.25">
      <c r="E237" s="2"/>
      <c r="M237" s="2"/>
    </row>
    <row r="238" spans="5:13" x14ac:dyDescent="0.25">
      <c r="E238" s="2"/>
      <c r="M238" s="2"/>
    </row>
    <row r="239" spans="5:13" x14ac:dyDescent="0.25">
      <c r="E239" s="2"/>
      <c r="M239" s="2"/>
    </row>
    <row r="240" spans="5:13" x14ac:dyDescent="0.25">
      <c r="E240" s="2"/>
      <c r="M240" s="2"/>
    </row>
    <row r="241" spans="5:13" x14ac:dyDescent="0.25">
      <c r="E241" s="2"/>
      <c r="M241" s="2"/>
    </row>
    <row r="242" spans="5:13" x14ac:dyDescent="0.25">
      <c r="E242" s="2"/>
      <c r="M242" s="2"/>
    </row>
    <row r="243" spans="5:13" x14ac:dyDescent="0.25">
      <c r="E243" s="2"/>
      <c r="M243" s="2"/>
    </row>
    <row r="244" spans="5:13" x14ac:dyDescent="0.25">
      <c r="E244" s="2"/>
      <c r="M244" s="2"/>
    </row>
    <row r="245" spans="5:13" x14ac:dyDescent="0.25">
      <c r="E245" s="2"/>
      <c r="M245" s="2"/>
    </row>
    <row r="246" spans="5:13" x14ac:dyDescent="0.25">
      <c r="E246" s="2"/>
      <c r="M246" s="2"/>
    </row>
    <row r="247" spans="5:13" x14ac:dyDescent="0.25">
      <c r="E247" s="2"/>
      <c r="M247" s="2"/>
    </row>
    <row r="248" spans="5:13" x14ac:dyDescent="0.25">
      <c r="E248" s="2"/>
      <c r="M248" s="2"/>
    </row>
    <row r="249" spans="5:13" x14ac:dyDescent="0.25">
      <c r="E249" s="2"/>
      <c r="M249" s="2"/>
    </row>
    <row r="250" spans="5:13" x14ac:dyDescent="0.25">
      <c r="E250" s="2"/>
      <c r="M250" s="2"/>
    </row>
    <row r="251" spans="5:13" x14ac:dyDescent="0.25">
      <c r="E251" s="2"/>
      <c r="M251" s="2"/>
    </row>
    <row r="252" spans="5:13" x14ac:dyDescent="0.25">
      <c r="E252" s="2"/>
      <c r="M252" s="2"/>
    </row>
    <row r="253" spans="5:13" x14ac:dyDescent="0.25">
      <c r="E253" s="2"/>
      <c r="M253" s="2"/>
    </row>
    <row r="254" spans="5:13" x14ac:dyDescent="0.25">
      <c r="E254" s="2"/>
      <c r="M254" s="2"/>
    </row>
    <row r="255" spans="5:13" x14ac:dyDescent="0.25">
      <c r="E255" s="2"/>
      <c r="M255" s="2"/>
    </row>
    <row r="256" spans="5:13" x14ac:dyDescent="0.25">
      <c r="E256" s="2"/>
      <c r="M256" s="2"/>
    </row>
    <row r="257" spans="5:13" x14ac:dyDescent="0.25">
      <c r="E257" s="2"/>
      <c r="M257" s="2"/>
    </row>
    <row r="258" spans="5:13" x14ac:dyDescent="0.25">
      <c r="E258" s="2"/>
      <c r="M258" s="2"/>
    </row>
    <row r="259" spans="5:13" x14ac:dyDescent="0.25">
      <c r="E259" s="2"/>
      <c r="M259" s="2"/>
    </row>
    <row r="260" spans="5:13" x14ac:dyDescent="0.25">
      <c r="E260" s="2"/>
      <c r="M260" s="2"/>
    </row>
    <row r="261" spans="5:13" x14ac:dyDescent="0.25">
      <c r="E261" s="2"/>
      <c r="M261" s="2"/>
    </row>
    <row r="262" spans="5:13" x14ac:dyDescent="0.25">
      <c r="E262" s="2"/>
      <c r="M262" s="2"/>
    </row>
    <row r="263" spans="5:13" x14ac:dyDescent="0.25">
      <c r="E263" s="2"/>
      <c r="M263" s="2"/>
    </row>
    <row r="264" spans="5:13" x14ac:dyDescent="0.25">
      <c r="E264" s="2"/>
      <c r="M264" s="2"/>
    </row>
    <row r="265" spans="5:13" x14ac:dyDescent="0.25">
      <c r="E265" s="2"/>
      <c r="M265" s="2"/>
    </row>
    <row r="266" spans="5:13" x14ac:dyDescent="0.25">
      <c r="E266" s="2"/>
      <c r="M266" s="2"/>
    </row>
    <row r="267" spans="5:13" x14ac:dyDescent="0.25">
      <c r="E267" s="2"/>
      <c r="M267" s="2"/>
    </row>
    <row r="268" spans="5:13" x14ac:dyDescent="0.25">
      <c r="E268" s="2"/>
      <c r="M268" s="2"/>
    </row>
    <row r="269" spans="5:13" x14ac:dyDescent="0.25">
      <c r="E269" s="2"/>
      <c r="M269" s="2"/>
    </row>
    <row r="270" spans="5:13" x14ac:dyDescent="0.25">
      <c r="E270" s="2"/>
      <c r="M270" s="2"/>
    </row>
    <row r="271" spans="5:13" x14ac:dyDescent="0.25">
      <c r="E271" s="2"/>
      <c r="M271" s="2"/>
    </row>
    <row r="272" spans="5:13" x14ac:dyDescent="0.25">
      <c r="E272" s="2"/>
      <c r="M272" s="2"/>
    </row>
    <row r="273" spans="5:13" x14ac:dyDescent="0.25">
      <c r="E273" s="2"/>
      <c r="M273" s="2"/>
    </row>
    <row r="274" spans="5:13" x14ac:dyDescent="0.25">
      <c r="E274" s="2"/>
      <c r="M274" s="2"/>
    </row>
    <row r="275" spans="5:13" x14ac:dyDescent="0.25">
      <c r="E275" s="2"/>
      <c r="M275" s="2"/>
    </row>
    <row r="276" spans="5:13" x14ac:dyDescent="0.25">
      <c r="E276" s="2"/>
      <c r="M276" s="2"/>
    </row>
    <row r="277" spans="5:13" x14ac:dyDescent="0.25">
      <c r="E277" s="2"/>
      <c r="M277" s="2"/>
    </row>
    <row r="278" spans="5:13" x14ac:dyDescent="0.25">
      <c r="E278" s="2"/>
      <c r="M278" s="2"/>
    </row>
    <row r="279" spans="5:13" x14ac:dyDescent="0.25">
      <c r="E279" s="2"/>
      <c r="M279" s="2"/>
    </row>
    <row r="280" spans="5:13" x14ac:dyDescent="0.25">
      <c r="E280" s="2"/>
      <c r="M280" s="2"/>
    </row>
    <row r="281" spans="5:13" x14ac:dyDescent="0.25">
      <c r="E281" s="2"/>
      <c r="M281" s="2"/>
    </row>
    <row r="282" spans="5:13" x14ac:dyDescent="0.25">
      <c r="E282" s="2"/>
      <c r="M282" s="2"/>
    </row>
    <row r="283" spans="5:13" x14ac:dyDescent="0.25">
      <c r="E283" s="2"/>
      <c r="M283" s="2"/>
    </row>
    <row r="284" spans="5:13" x14ac:dyDescent="0.25">
      <c r="E284" s="2"/>
      <c r="M284" s="2"/>
    </row>
    <row r="285" spans="5:13" x14ac:dyDescent="0.25">
      <c r="E285" s="2"/>
      <c r="M285" s="2"/>
    </row>
    <row r="286" spans="5:13" x14ac:dyDescent="0.25">
      <c r="E286" s="2"/>
      <c r="M286" s="2"/>
    </row>
    <row r="287" spans="5:13" x14ac:dyDescent="0.25">
      <c r="E287" s="2"/>
      <c r="M287" s="2"/>
    </row>
    <row r="288" spans="5:13" x14ac:dyDescent="0.25">
      <c r="E288" s="2"/>
      <c r="M288" s="2"/>
    </row>
    <row r="289" spans="5:13" x14ac:dyDescent="0.25">
      <c r="E289" s="2"/>
      <c r="M289" s="2"/>
    </row>
    <row r="290" spans="5:13" x14ac:dyDescent="0.25">
      <c r="E290" s="2"/>
      <c r="M290" s="2"/>
    </row>
    <row r="291" spans="5:13" x14ac:dyDescent="0.25">
      <c r="E291" s="2"/>
      <c r="M291" s="2"/>
    </row>
    <row r="292" spans="5:13" x14ac:dyDescent="0.25">
      <c r="E292" s="2"/>
      <c r="M292" s="2"/>
    </row>
    <row r="293" spans="5:13" x14ac:dyDescent="0.25">
      <c r="E293" s="2"/>
      <c r="M293" s="2"/>
    </row>
    <row r="294" spans="5:13" x14ac:dyDescent="0.25">
      <c r="E294" s="2"/>
      <c r="M294" s="2"/>
    </row>
    <row r="295" spans="5:13" x14ac:dyDescent="0.25">
      <c r="E295" s="2"/>
      <c r="M295" s="2"/>
    </row>
    <row r="296" spans="5:13" x14ac:dyDescent="0.25">
      <c r="E296" s="2"/>
      <c r="M296" s="2"/>
    </row>
    <row r="297" spans="5:13" x14ac:dyDescent="0.25">
      <c r="E297" s="2"/>
      <c r="M297" s="2"/>
    </row>
    <row r="298" spans="5:13" x14ac:dyDescent="0.25">
      <c r="E298" s="2"/>
      <c r="M298" s="2"/>
    </row>
    <row r="299" spans="5:13" x14ac:dyDescent="0.25">
      <c r="E299" s="2"/>
      <c r="M299" s="2"/>
    </row>
    <row r="300" spans="5:13" x14ac:dyDescent="0.25">
      <c r="E300" s="2"/>
      <c r="M300" s="2"/>
    </row>
    <row r="301" spans="5:13" x14ac:dyDescent="0.25">
      <c r="E301" s="2"/>
      <c r="M301" s="2"/>
    </row>
    <row r="302" spans="5:13" x14ac:dyDescent="0.25">
      <c r="E302" s="2"/>
      <c r="M302" s="2"/>
    </row>
    <row r="303" spans="5:13" x14ac:dyDescent="0.25">
      <c r="E303" s="2"/>
      <c r="M303" s="2"/>
    </row>
    <row r="304" spans="5:13" x14ac:dyDescent="0.25">
      <c r="E304" s="2"/>
      <c r="M304" s="2"/>
    </row>
    <row r="305" spans="5:13" x14ac:dyDescent="0.25">
      <c r="E305" s="2"/>
      <c r="M305" s="2"/>
    </row>
    <row r="306" spans="5:13" x14ac:dyDescent="0.25">
      <c r="E306" s="2"/>
      <c r="M306" s="2"/>
    </row>
    <row r="307" spans="5:13" x14ac:dyDescent="0.25">
      <c r="E307" s="2"/>
      <c r="M307" s="2"/>
    </row>
    <row r="308" spans="5:13" x14ac:dyDescent="0.25">
      <c r="E308" s="2"/>
      <c r="M308" s="2"/>
    </row>
    <row r="309" spans="5:13" x14ac:dyDescent="0.25">
      <c r="E309" s="2"/>
      <c r="M309" s="2"/>
    </row>
    <row r="310" spans="5:13" x14ac:dyDescent="0.25">
      <c r="E310" s="2"/>
      <c r="M310" s="2"/>
    </row>
    <row r="311" spans="5:13" x14ac:dyDescent="0.25">
      <c r="E311" s="2"/>
      <c r="M311" s="2"/>
    </row>
    <row r="312" spans="5:13" x14ac:dyDescent="0.25">
      <c r="E312" s="2"/>
      <c r="M312" s="2"/>
    </row>
    <row r="313" spans="5:13" x14ac:dyDescent="0.25">
      <c r="E313" s="2"/>
      <c r="M313" s="2"/>
    </row>
    <row r="314" spans="5:13" x14ac:dyDescent="0.25">
      <c r="E314" s="2"/>
      <c r="M314" s="2"/>
    </row>
    <row r="315" spans="5:13" x14ac:dyDescent="0.25">
      <c r="E315" s="2"/>
      <c r="M315" s="2"/>
    </row>
    <row r="316" spans="5:13" x14ac:dyDescent="0.25">
      <c r="E316" s="2"/>
      <c r="M316" s="2"/>
    </row>
    <row r="317" spans="5:13" x14ac:dyDescent="0.25">
      <c r="E317" s="2"/>
      <c r="M317" s="2"/>
    </row>
    <row r="318" spans="5:13" x14ac:dyDescent="0.25">
      <c r="E318" s="2"/>
      <c r="M318" s="2"/>
    </row>
    <row r="319" spans="5:13" x14ac:dyDescent="0.25">
      <c r="E319" s="2"/>
      <c r="M319" s="2"/>
    </row>
    <row r="320" spans="5:13" x14ac:dyDescent="0.25">
      <c r="E320" s="2"/>
      <c r="M320" s="2"/>
    </row>
    <row r="321" spans="5:13" x14ac:dyDescent="0.25">
      <c r="E321" s="2"/>
      <c r="M321" s="2"/>
    </row>
    <row r="322" spans="5:13" x14ac:dyDescent="0.25">
      <c r="E322" s="2"/>
      <c r="M322" s="2"/>
    </row>
    <row r="323" spans="5:13" x14ac:dyDescent="0.25">
      <c r="E323" s="2"/>
      <c r="M323" s="2"/>
    </row>
    <row r="324" spans="5:13" x14ac:dyDescent="0.25">
      <c r="E324" s="2"/>
      <c r="M324" s="2"/>
    </row>
    <row r="325" spans="5:13" x14ac:dyDescent="0.25">
      <c r="E325" s="2"/>
      <c r="M325" s="2"/>
    </row>
    <row r="326" spans="5:13" x14ac:dyDescent="0.25">
      <c r="E326" s="2"/>
      <c r="M326" s="2"/>
    </row>
    <row r="327" spans="5:13" x14ac:dyDescent="0.25">
      <c r="E327" s="2"/>
      <c r="M327" s="2"/>
    </row>
    <row r="328" spans="5:13" x14ac:dyDescent="0.25">
      <c r="E328" s="2"/>
      <c r="M328" s="2"/>
    </row>
    <row r="329" spans="5:13" x14ac:dyDescent="0.25">
      <c r="E329" s="2"/>
      <c r="M329" s="2"/>
    </row>
    <row r="330" spans="5:13" x14ac:dyDescent="0.25">
      <c r="E330" s="2"/>
      <c r="M330" s="2"/>
    </row>
    <row r="331" spans="5:13" x14ac:dyDescent="0.25">
      <c r="E331" s="2"/>
      <c r="M331" s="2"/>
    </row>
    <row r="332" spans="5:13" x14ac:dyDescent="0.25">
      <c r="E332" s="2"/>
      <c r="M332" s="2"/>
    </row>
    <row r="333" spans="5:13" x14ac:dyDescent="0.25">
      <c r="E333" s="2"/>
      <c r="M333" s="2"/>
    </row>
    <row r="334" spans="5:13" x14ac:dyDescent="0.25">
      <c r="E334" s="2"/>
      <c r="M334" s="2"/>
    </row>
    <row r="335" spans="5:13" x14ac:dyDescent="0.25">
      <c r="E335" s="2"/>
      <c r="M335" s="2"/>
    </row>
    <row r="336" spans="5:13" x14ac:dyDescent="0.25">
      <c r="E336" s="2"/>
      <c r="M336" s="2"/>
    </row>
    <row r="337" spans="5:13" x14ac:dyDescent="0.25">
      <c r="E337" s="2"/>
      <c r="M337" s="2"/>
    </row>
    <row r="338" spans="5:13" x14ac:dyDescent="0.25">
      <c r="E338" s="2"/>
      <c r="M338" s="2"/>
    </row>
    <row r="339" spans="5:13" x14ac:dyDescent="0.25">
      <c r="E339" s="2"/>
      <c r="M339" s="2"/>
    </row>
    <row r="340" spans="5:13" x14ac:dyDescent="0.25">
      <c r="E340" s="2"/>
      <c r="M340" s="2"/>
    </row>
    <row r="341" spans="5:13" x14ac:dyDescent="0.25">
      <c r="E341" s="2"/>
      <c r="M341" s="2"/>
    </row>
    <row r="342" spans="5:13" x14ac:dyDescent="0.25">
      <c r="E342" s="2"/>
      <c r="M342" s="2"/>
    </row>
    <row r="343" spans="5:13" x14ac:dyDescent="0.25">
      <c r="E343" s="2"/>
      <c r="M343" s="2"/>
    </row>
    <row r="344" spans="5:13" x14ac:dyDescent="0.25">
      <c r="E344" s="2"/>
      <c r="M344" s="2"/>
    </row>
    <row r="345" spans="5:13" x14ac:dyDescent="0.25">
      <c r="E345" s="2"/>
      <c r="M345" s="2"/>
    </row>
    <row r="346" spans="5:13" x14ac:dyDescent="0.25">
      <c r="E346" s="2"/>
      <c r="M346" s="2"/>
    </row>
    <row r="347" spans="5:13" x14ac:dyDescent="0.25">
      <c r="E347" s="2"/>
      <c r="M347" s="2"/>
    </row>
    <row r="348" spans="5:13" x14ac:dyDescent="0.25">
      <c r="E348" s="2"/>
      <c r="M348" s="2"/>
    </row>
    <row r="349" spans="5:13" x14ac:dyDescent="0.25">
      <c r="E349" s="2"/>
      <c r="M349" s="2"/>
    </row>
    <row r="350" spans="5:13" x14ac:dyDescent="0.25">
      <c r="E350" s="5"/>
      <c r="M350" s="5"/>
    </row>
    <row r="351" spans="5:13" x14ac:dyDescent="0.25">
      <c r="E351" s="5"/>
      <c r="M351" s="5"/>
    </row>
    <row r="352" spans="5:13" x14ac:dyDescent="0.25">
      <c r="E352" s="5"/>
      <c r="M352" s="5"/>
    </row>
    <row r="353" spans="5:13" x14ac:dyDescent="0.25">
      <c r="E353" s="5"/>
      <c r="M353" s="5"/>
    </row>
    <row r="354" spans="5:13" x14ac:dyDescent="0.25">
      <c r="E354" s="5"/>
      <c r="M354" s="5"/>
    </row>
  </sheetData>
  <sortState ref="I2:M1331">
    <sortCondition ref="L2:L1331"/>
  </sortState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2020-06-14T05:49:19Z</dcterms:created>
  <dcterms:modified xsi:type="dcterms:W3CDTF">2020-06-25T10:09:24Z</dcterms:modified>
</cp:coreProperties>
</file>